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Соврем. городская среда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<sst xmlns="http://schemas.openxmlformats.org/spreadsheetml/2006/main" count="33" uniqueCount="27">
  <si>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РАСПРЕДЕЛЕНИЕ</t>
  </si>
  <si>
    <t>Наименование муниципального образования</t>
  </si>
  <si>
    <t>ИТОГО:</t>
  </si>
  <si>
    <t>Объем, тыс. руб.</t>
  </si>
  <si>
    <t>Муниципальное образование "Емцовское"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</si>
  <si>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</si>
  <si>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</si>
  <si>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"Оксовское"</t>
  </si>
  <si>
    <t>Муниципальное образование "Самодедское"</t>
  </si>
  <si>
    <t>Муниципальное образование "Североонежское"</t>
  </si>
  <si>
    <t>приложения № 17</t>
  </si>
  <si>
    <t>в том числе за счет</t>
  </si>
  <si>
    <t xml:space="preserve">областного бюджета </t>
  </si>
  <si>
    <t>бюджетов поселений</t>
  </si>
  <si>
    <t>Муниципальное образование "Плесецкое"</t>
  </si>
  <si>
    <t>Муниципальное образование "Савинское"</t>
  </si>
  <si>
    <t>к решению Собрания депутатов</t>
  </si>
  <si>
    <t>МО "Плесецкий муниципальный район"</t>
  </si>
  <si>
    <t>2021 год</t>
  </si>
  <si>
    <t>2022 год</t>
  </si>
  <si>
    <t xml:space="preserve">иных межбюджетных трансфертов бюджетам поселений Плесецкого района в целях софинансирования муниципальных программ формирования                                                                                              современной городской среды на 2020, 2021 и 2022 годы  </t>
  </si>
  <si>
    <t>2020 год</t>
  </si>
  <si>
    <t>Объем,      тыс. руб.</t>
  </si>
  <si>
    <t>Объем,     тыс. руб.</t>
  </si>
  <si>
    <t>Таблица № 9</t>
  </si>
  <si>
    <t>Приложение № 14</t>
  </si>
  <si>
    <t xml:space="preserve">от 17 декабря 2020 года № 156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</si>
</sst>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right"/>
    </xf>
    <xf numFmtId="172" fontId="2" fillId="33" borderId="10" xfId="58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vertical="center" wrapText="1"/>
    </xf>
    <xf numFmtId="174" fontId="1" fillId="33" borderId="10" xfId="0" applyNumberFormat="1" applyFont="1" applyFill="1" applyBorder="1" applyAlignment="1">
      <alignment horizontal="right" vertical="center"/>
    </xf>
    <xf numFmtId="174" fontId="1" fillId="33" borderId="1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/>
    </xf>
    <xf numFmtId="174" fontId="1" fillId="0" borderId="10" xfId="0" applyNumberFormat="1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="110" zoomScaleSheetLayoutView="110" zoomScalePageLayoutView="0" workbookViewId="0" topLeftCell="C1">
      <selection activeCell="P12" sqref="P12"/>
    </sheetView>
  </sheetViews>
  <sheetFormatPr defaultColWidth="9.00390625" defaultRowHeight="12.75"/>
  <cols>
    <col min="1" max="1" width="43.125" style="1" customWidth="1"/>
    <col min="2" max="2" width="11.375" style="1" customWidth="1"/>
    <col min="3" max="3" width="13.00390625" style="1" customWidth="1"/>
    <col min="4" max="4" width="12.625" style="1" customWidth="1"/>
    <col min="5" max="5" width="10.625" style="1" customWidth="1"/>
    <col min="6" max="6" width="12.125" style="1" customWidth="1"/>
    <col min="7" max="7" width="10.375" style="1" customWidth="1"/>
    <col min="8" max="8" width="10.25390625" style="1" customWidth="1"/>
    <col min="9" max="9" width="14.625" style="1" customWidth="1"/>
    <col min="10" max="10" width="11.875" style="1" customWidth="1"/>
    <col min="11" max="16384" width="9.125" style="1" customWidth="1"/>
  </cols>
  <sheetData>
    <row r="1" s="15" customFormat="1" ht="12.75">
      <c r="G1" s="13"/>
    </row>
    <row r="2" s="15" customFormat="1" ht="12.75">
      <c r="J2" s="13" t="s">
        <v>25</v>
      </c>
    </row>
    <row r="3" s="15" customFormat="1" ht="12.75">
      <c r="J3" s="13" t="s">
        <v>16</v>
      </c>
    </row>
    <row r="4" spans="8:10" s="15" customFormat="1" ht="12.75">
      <c r="H4" s="14" t="s">
        <v>17</v>
      </c>
      <c r="I4" s="14"/>
      <c r="J4" s="14"/>
    </row>
    <row r="5" spans="8:10" s="15" customFormat="1" ht="12.75">
      <c r="H5" s="13"/>
      <c r="I5" s="13"/>
      <c r="J5" s="13" t="s">
        <v>26</v>
      </c>
    </row>
    <row r="6" s="15" customFormat="1" ht="12.75"/>
    <row r="7" spans="8:10" s="15" customFormat="1" ht="12.75">
      <c r="H7" s="14"/>
      <c r="I7" s="14"/>
      <c r="J7" s="13" t="s">
        <v>24</v>
      </c>
    </row>
    <row r="8" spans="8:10" s="15" customFormat="1" ht="12.75">
      <c r="H8" s="14"/>
      <c r="I8" s="14"/>
      <c r="J8" s="13" t="s">
        <v>10</v>
      </c>
    </row>
    <row r="9" spans="1:10" ht="12.75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7" ht="12.75">
      <c r="A10" s="2"/>
      <c r="B10" s="2"/>
      <c r="C10" s="2"/>
      <c r="D10" s="2"/>
      <c r="E10" s="2"/>
      <c r="F10" s="2"/>
      <c r="G10" s="2"/>
    </row>
    <row r="11" spans="1:10" ht="12.75">
      <c r="A11" s="30" t="s">
        <v>0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45.75" customHeight="1">
      <c r="A12" s="31" t="s">
        <v>20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0" ht="12.75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0.5" customHeight="1">
      <c r="A14" s="21" t="s">
        <v>1</v>
      </c>
      <c r="B14" s="23" t="s">
        <v>21</v>
      </c>
      <c r="C14" s="24"/>
      <c r="D14" s="25"/>
      <c r="E14" s="23" t="s">
        <v>18</v>
      </c>
      <c r="F14" s="24"/>
      <c r="G14" s="25"/>
      <c r="H14" s="23" t="s">
        <v>19</v>
      </c>
      <c r="I14" s="24"/>
      <c r="J14" s="25"/>
    </row>
    <row r="15" spans="1:10" ht="12.75" customHeight="1">
      <c r="A15" s="22"/>
      <c r="B15" s="21" t="s">
        <v>22</v>
      </c>
      <c r="C15" s="27" t="s">
        <v>11</v>
      </c>
      <c r="D15" s="28"/>
      <c r="E15" s="21" t="s">
        <v>23</v>
      </c>
      <c r="F15" s="27" t="s">
        <v>11</v>
      </c>
      <c r="G15" s="28"/>
      <c r="H15" s="21" t="s">
        <v>3</v>
      </c>
      <c r="I15" s="27" t="s">
        <v>11</v>
      </c>
      <c r="J15" s="28"/>
    </row>
    <row r="16" spans="1:10" ht="28.5" customHeight="1">
      <c r="A16" s="10"/>
      <c r="B16" s="26"/>
      <c r="C16" s="4" t="s">
        <v>12</v>
      </c>
      <c r="D16" s="4" t="s">
        <v>13</v>
      </c>
      <c r="E16" s="26"/>
      <c r="F16" s="4" t="s">
        <v>12</v>
      </c>
      <c r="G16" s="4" t="s">
        <v>13</v>
      </c>
      <c r="H16" s="26"/>
      <c r="I16" s="4" t="s">
        <v>12</v>
      </c>
      <c r="J16" s="4" t="s">
        <v>13</v>
      </c>
    </row>
    <row r="17" spans="1:10" ht="17.25" customHeight="1">
      <c r="A17" s="7" t="s">
        <v>4</v>
      </c>
      <c r="B17" s="8">
        <f>C17+D17</f>
        <v>378.7</v>
      </c>
      <c r="C17" s="8">
        <v>371.3</v>
      </c>
      <c r="D17" s="9">
        <v>7.4</v>
      </c>
      <c r="E17" s="8">
        <f>F17+G17</f>
        <v>749.1</v>
      </c>
      <c r="F17" s="8">
        <v>734.4</v>
      </c>
      <c r="G17" s="9">
        <v>14.7</v>
      </c>
      <c r="H17" s="8">
        <f>I17+J17</f>
        <v>749.1</v>
      </c>
      <c r="I17" s="8">
        <v>734.4</v>
      </c>
      <c r="J17" s="9">
        <v>14.7</v>
      </c>
    </row>
    <row r="18" spans="1:10" s="16" customFormat="1" ht="16.5" customHeight="1">
      <c r="A18" s="17" t="s">
        <v>5</v>
      </c>
      <c r="B18" s="18">
        <f aca="true" t="shared" si="0" ref="B18:B24">C18+D18</f>
        <v>3221.7</v>
      </c>
      <c r="C18" s="18">
        <v>3158.5</v>
      </c>
      <c r="D18" s="19">
        <v>63.2</v>
      </c>
      <c r="E18" s="18">
        <f aca="true" t="shared" si="1" ref="E18:E24">F18+G18</f>
        <v>2108.7000000000003</v>
      </c>
      <c r="F18" s="18">
        <v>2067.4</v>
      </c>
      <c r="G18" s="19">
        <v>41.3</v>
      </c>
      <c r="H18" s="18">
        <f aca="true" t="shared" si="2" ref="H18:H24">I18+J18</f>
        <v>2219.5</v>
      </c>
      <c r="I18" s="20">
        <v>2176</v>
      </c>
      <c r="J18" s="19">
        <v>43.5</v>
      </c>
    </row>
    <row r="19" spans="1:10" ht="15.75" customHeight="1">
      <c r="A19" s="7" t="s">
        <v>6</v>
      </c>
      <c r="B19" s="8">
        <f t="shared" si="0"/>
        <v>263.2</v>
      </c>
      <c r="C19" s="12">
        <v>258</v>
      </c>
      <c r="D19" s="9">
        <v>5.2</v>
      </c>
      <c r="E19" s="8">
        <f t="shared" si="1"/>
        <v>1282.9</v>
      </c>
      <c r="F19" s="8">
        <v>1257.7</v>
      </c>
      <c r="G19" s="9">
        <v>25.2</v>
      </c>
      <c r="H19" s="8">
        <f t="shared" si="2"/>
        <v>1350.3</v>
      </c>
      <c r="I19" s="8">
        <v>1323.8</v>
      </c>
      <c r="J19" s="9">
        <v>26.5</v>
      </c>
    </row>
    <row r="20" spans="1:10" ht="18" customHeight="1">
      <c r="A20" s="7" t="s">
        <v>7</v>
      </c>
      <c r="B20" s="12">
        <f t="shared" si="0"/>
        <v>994</v>
      </c>
      <c r="C20" s="8">
        <v>974.5</v>
      </c>
      <c r="D20" s="9">
        <v>19.5</v>
      </c>
      <c r="E20" s="8">
        <f t="shared" si="1"/>
        <v>1133.9</v>
      </c>
      <c r="F20" s="8">
        <v>1111.7</v>
      </c>
      <c r="G20" s="9">
        <v>22.2</v>
      </c>
      <c r="H20" s="8">
        <f t="shared" si="2"/>
        <v>1193.5</v>
      </c>
      <c r="I20" s="8">
        <v>1170.1</v>
      </c>
      <c r="J20" s="9">
        <v>23.4</v>
      </c>
    </row>
    <row r="21" spans="1:10" ht="16.5" customHeight="1">
      <c r="A21" s="17" t="s">
        <v>14</v>
      </c>
      <c r="B21" s="8">
        <f t="shared" si="0"/>
        <v>2078.4</v>
      </c>
      <c r="C21" s="8">
        <v>2037.6</v>
      </c>
      <c r="D21" s="9">
        <v>40.8</v>
      </c>
      <c r="E21" s="8">
        <f t="shared" si="1"/>
        <v>2565.6000000000004</v>
      </c>
      <c r="F21" s="8">
        <v>2515.3</v>
      </c>
      <c r="G21" s="9">
        <v>50.3</v>
      </c>
      <c r="H21" s="8">
        <f t="shared" si="2"/>
        <v>2700.5</v>
      </c>
      <c r="I21" s="8">
        <v>2647.5</v>
      </c>
      <c r="J21" s="11">
        <v>53</v>
      </c>
    </row>
    <row r="22" spans="1:10" ht="19.5" customHeight="1">
      <c r="A22" s="7" t="s">
        <v>15</v>
      </c>
      <c r="B22" s="12">
        <f t="shared" si="0"/>
        <v>2066.7</v>
      </c>
      <c r="C22" s="12">
        <v>2026.2</v>
      </c>
      <c r="D22" s="11">
        <v>40.5</v>
      </c>
      <c r="E22" s="12">
        <f t="shared" si="1"/>
        <v>2495</v>
      </c>
      <c r="F22" s="12">
        <v>2446</v>
      </c>
      <c r="G22" s="11">
        <v>49</v>
      </c>
      <c r="H22" s="12">
        <f t="shared" si="2"/>
        <v>2626</v>
      </c>
      <c r="I22" s="8">
        <v>2574.5</v>
      </c>
      <c r="J22" s="9">
        <v>51.5</v>
      </c>
    </row>
    <row r="23" spans="1:10" s="16" customFormat="1" ht="19.5" customHeight="1">
      <c r="A23" s="17" t="s">
        <v>8</v>
      </c>
      <c r="B23" s="20">
        <f t="shared" si="0"/>
        <v>643</v>
      </c>
      <c r="C23" s="18">
        <v>630.4</v>
      </c>
      <c r="D23" s="19">
        <v>12.6</v>
      </c>
      <c r="E23" s="18">
        <f t="shared" si="1"/>
        <v>755.5</v>
      </c>
      <c r="F23" s="18">
        <v>740.7</v>
      </c>
      <c r="G23" s="19">
        <v>14.8</v>
      </c>
      <c r="H23" s="18">
        <f t="shared" si="2"/>
        <v>795.3000000000001</v>
      </c>
      <c r="I23" s="18">
        <v>779.7</v>
      </c>
      <c r="J23" s="19">
        <v>15.6</v>
      </c>
    </row>
    <row r="24" spans="1:10" ht="16.5" customHeight="1">
      <c r="A24" s="7" t="s">
        <v>9</v>
      </c>
      <c r="B24" s="8">
        <f t="shared" si="0"/>
        <v>1852.8</v>
      </c>
      <c r="C24" s="8">
        <v>1816.5</v>
      </c>
      <c r="D24" s="9">
        <v>36.3</v>
      </c>
      <c r="E24" s="8">
        <f t="shared" si="1"/>
        <v>1662.6999999999998</v>
      </c>
      <c r="F24" s="8">
        <v>1630.1</v>
      </c>
      <c r="G24" s="9">
        <v>32.6</v>
      </c>
      <c r="H24" s="8">
        <f t="shared" si="2"/>
        <v>1662.5</v>
      </c>
      <c r="I24" s="12">
        <v>1629.9</v>
      </c>
      <c r="J24" s="9">
        <v>32.6</v>
      </c>
    </row>
    <row r="25" spans="1:10" ht="18" customHeight="1">
      <c r="A25" s="3" t="s">
        <v>2</v>
      </c>
      <c r="B25" s="5">
        <f>SUM(B17:B24)</f>
        <v>11498.5</v>
      </c>
      <c r="C25" s="5">
        <f>SUM(C17:C24)</f>
        <v>11273</v>
      </c>
      <c r="D25" s="6">
        <f>SUM(D17:D24)</f>
        <v>225.5</v>
      </c>
      <c r="E25" s="5">
        <f aca="true" t="shared" si="3" ref="E25:J25">SUM(E17:E24)</f>
        <v>12753.400000000001</v>
      </c>
      <c r="F25" s="5">
        <f t="shared" si="3"/>
        <v>12503.300000000001</v>
      </c>
      <c r="G25" s="6">
        <f t="shared" si="3"/>
        <v>250.1</v>
      </c>
      <c r="H25" s="5">
        <f t="shared" si="3"/>
        <v>13296.699999999999</v>
      </c>
      <c r="I25" s="5">
        <f t="shared" si="3"/>
        <v>13035.9</v>
      </c>
      <c r="J25" s="6">
        <f t="shared" si="3"/>
        <v>260.8</v>
      </c>
    </row>
    <row r="26" ht="21.75" customHeight="1"/>
  </sheetData>
  <sheetProtection/>
  <mergeCells count="14">
    <mergeCell ref="H14:J14"/>
    <mergeCell ref="H15:H16"/>
    <mergeCell ref="I15:J15"/>
    <mergeCell ref="E14:G14"/>
    <mergeCell ref="A14:A15"/>
    <mergeCell ref="B14:D14"/>
    <mergeCell ref="B15:B16"/>
    <mergeCell ref="C15:D15"/>
    <mergeCell ref="A9:J9"/>
    <mergeCell ref="A11:J11"/>
    <mergeCell ref="A12:J12"/>
    <mergeCell ref="A13:J13"/>
    <mergeCell ref="E15:E16"/>
    <mergeCell ref="F15:G15"/>
  </mergeCells>
  <printOptions/>
  <pageMargins left="0.5905511811023623" right="0.5905511811023623" top="1.1811023622047245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Баданина Елена Геннадьевна</dc:creator>
  <cp:keywords/>
  <dc:description/>
  <cp:lastModifiedBy>Чапыгина Анна Григорьевна</cp:lastModifiedBy>
  <cp:lastPrinted>2020-12-17T13:04:17Z</cp:lastPrinted>
  <dcterms:created xsi:type="dcterms:W3CDTF">2008-10-30T16:17:00Z</dcterms:created>
  <dcterms:modified xsi:type="dcterms:W3CDTF">2020-12-17T13:04:20Z</dcterms:modified>
  <cp:category/>
  <cp:version/>
  <cp:contentType/>
  <cp:contentStatus/>
</cp:coreProperties>
</file>