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проект" sheetId="1" r:id="rId1"/>
  </sheets>
  <definedNames/>
  <calcPr fullCalcOnLoad="1" refMode="R1C1"/>
</workbook>
</file>

<file path=xl/sharedStrings.xml><?xml version="1.0" encoding="utf-8"?>
<sst xmlns="http://schemas.openxmlformats.org/spreadsheetml/2006/main" count="30" uniqueCount="27">
  <si>
    <t xml:space="preserve">Приложение № 1 </t>
  </si>
  <si>
    <t xml:space="preserve">Наименование </t>
  </si>
  <si>
    <t>Код бюджетной</t>
  </si>
  <si>
    <t>классификации</t>
  </si>
  <si>
    <t>Сумма,</t>
  </si>
  <si>
    <t>тыс.руб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</si>
  <si>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</si>
  <si>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</si>
  <si>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</si>
  <si>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</si>
  <si>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</si>
  <si>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</si>
  <si>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Итого</t>
  </si>
  <si>
    <t>00001050201000000610</t>
  </si>
  <si>
    <t>00001050200000000600</t>
  </si>
  <si>
    <t>00001050000000000600</t>
  </si>
  <si>
    <t>00001050201000000510</t>
  </si>
  <si>
    <t>00001050200000000500</t>
  </si>
  <si>
    <t>00001050000000000500</t>
  </si>
  <si>
    <t>00001050000000000000</t>
  </si>
  <si>
    <t>к решению муниципального Совета</t>
  </si>
  <si>
    <t>Изменение остатков средств</t>
  </si>
  <si>
    <t>00001050201130000510</t>
  </si>
  <si>
    <t>00001050201130000610</t>
  </si>
  <si>
    <t>городских поселений</t>
  </si>
  <si>
    <t>Источники финансирования дефицита бюджета на 2020 год.</t>
  </si>
  <si>
    <t>МО "Савинское" от 27.04.2020 г. № 231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</si>
</sst>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"/>
    <numFmt numFmtId="186" formatCode="0.0000"/>
    <numFmt numFmtId="187" formatCode="0.000"/>
    <numFmt numFmtId="188" formatCode="0.0"/>
    <numFmt numFmtId="189" formatCode="#,##0.000"/>
    <numFmt numFmtId="190" formatCode="#,##0.0000"/>
    <numFmt numFmtId="191" formatCode="#,##0.00000"/>
    <numFmt numFmtId="192" formatCode="#,##0.000000"/>
    <numFmt numFmtId="193" formatCode="#,##0.0000000"/>
  </numFmts>
  <fonts count="41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.5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80" fontId="1" fillId="0" borderId="23" xfId="0" applyNumberFormat="1" applyFont="1" applyBorder="1" applyAlignment="1">
      <alignment/>
    </xf>
    <xf numFmtId="180" fontId="1" fillId="0" borderId="24" xfId="0" applyNumberFormat="1" applyFont="1" applyBorder="1" applyAlignment="1">
      <alignment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D3" sqref="D3"/>
    </sheetView>
  </sheetViews>
  <sheetFormatPr defaultColWidth="9.140625" defaultRowHeight="12.75"/>
  <cols>
    <col min="1" max="2" width="9.140625" style="1" customWidth="1"/>
    <col min="3" max="3" width="36.140625" style="1" customWidth="1"/>
    <col min="4" max="4" width="23.421875" style="1" customWidth="1"/>
    <col min="5" max="5" width="18.57421875" style="1" customWidth="1"/>
    <col min="6" max="16384" width="9.140625" style="1" customWidth="1"/>
  </cols>
  <sheetData>
    <row r="1" ht="15">
      <c r="D1" s="1" t="s">
        <v>0</v>
      </c>
    </row>
    <row r="2" ht="15">
      <c r="D2" s="1" t="s">
        <v>20</v>
      </c>
    </row>
    <row r="3" ht="15">
      <c r="D3" s="1" t="s">
        <v>26</v>
      </c>
    </row>
    <row r="7" spans="1:5" ht="16.5">
      <c r="A7" s="25" t="s">
        <v>25</v>
      </c>
      <c r="B7" s="25"/>
      <c r="C7" s="25"/>
      <c r="D7" s="25"/>
      <c r="E7" s="25"/>
    </row>
    <row r="9" spans="1:6" ht="15">
      <c r="A9" s="2" t="s">
        <v>1</v>
      </c>
      <c r="B9" s="3"/>
      <c r="C9" s="4"/>
      <c r="D9" s="3" t="s">
        <v>2</v>
      </c>
      <c r="E9" s="5" t="s">
        <v>4</v>
      </c>
      <c r="F9" s="6"/>
    </row>
    <row r="10" spans="1:6" ht="15">
      <c r="A10" s="7"/>
      <c r="B10" s="8"/>
      <c r="C10" s="9"/>
      <c r="D10" s="8" t="s">
        <v>3</v>
      </c>
      <c r="E10" s="10" t="s">
        <v>5</v>
      </c>
      <c r="F10" s="6"/>
    </row>
    <row r="11" spans="1:5" ht="18" customHeight="1">
      <c r="A11" s="11" t="s">
        <v>21</v>
      </c>
      <c r="B11" s="6"/>
      <c r="C11" s="12"/>
      <c r="D11" s="16" t="s">
        <v>19</v>
      </c>
      <c r="E11" s="20">
        <f>-E15-E17</f>
        <v>-3443.2328199999974</v>
      </c>
    </row>
    <row r="12" spans="1:5" ht="18" customHeight="1">
      <c r="A12" s="11" t="s">
        <v>6</v>
      </c>
      <c r="B12" s="6"/>
      <c r="C12" s="12"/>
      <c r="D12" s="16" t="s">
        <v>18</v>
      </c>
      <c r="E12" s="20">
        <f>E13</f>
        <v>-34063.60439</v>
      </c>
    </row>
    <row r="13" spans="1:5" ht="16.5" customHeight="1">
      <c r="A13" s="11" t="s">
        <v>7</v>
      </c>
      <c r="B13" s="6"/>
      <c r="C13" s="12"/>
      <c r="D13" s="16" t="s">
        <v>17</v>
      </c>
      <c r="E13" s="20">
        <f>SUM(E14)</f>
        <v>-34063.60439</v>
      </c>
    </row>
    <row r="14" spans="1:5" ht="15.75" customHeight="1">
      <c r="A14" s="11" t="s">
        <v>8</v>
      </c>
      <c r="B14" s="6"/>
      <c r="C14" s="12"/>
      <c r="D14" s="16" t="s">
        <v>16</v>
      </c>
      <c r="E14" s="20">
        <f>SUM(E15)</f>
        <v>-34063.60439</v>
      </c>
    </row>
    <row r="15" spans="1:5" ht="18" customHeight="1">
      <c r="A15" s="11" t="s">
        <v>8</v>
      </c>
      <c r="B15" s="6"/>
      <c r="C15" s="12"/>
      <c r="D15" s="16" t="s">
        <v>22</v>
      </c>
      <c r="E15" s="20">
        <f>-31589300/1000-2293.1208-(43339.19+137844.4)/1000</f>
        <v>-34063.60439</v>
      </c>
    </row>
    <row r="16" spans="1:5" ht="15">
      <c r="A16" s="11" t="s">
        <v>24</v>
      </c>
      <c r="B16" s="6"/>
      <c r="C16" s="12"/>
      <c r="D16" s="16"/>
      <c r="E16" s="20"/>
    </row>
    <row r="17" spans="1:5" ht="16.5" customHeight="1">
      <c r="A17" s="11" t="s">
        <v>9</v>
      </c>
      <c r="B17" s="6"/>
      <c r="C17" s="12"/>
      <c r="D17" s="16" t="s">
        <v>15</v>
      </c>
      <c r="E17" s="20">
        <f>SUM(E18)</f>
        <v>37506.83721</v>
      </c>
    </row>
    <row r="18" spans="1:5" ht="16.5" customHeight="1">
      <c r="A18" s="11" t="s">
        <v>10</v>
      </c>
      <c r="B18" s="6"/>
      <c r="C18" s="12"/>
      <c r="D18" s="16" t="s">
        <v>14</v>
      </c>
      <c r="E18" s="20">
        <f>SUM(E19)</f>
        <v>37506.83721</v>
      </c>
    </row>
    <row r="19" spans="1:5" ht="16.5" customHeight="1">
      <c r="A19" s="11" t="s">
        <v>11</v>
      </c>
      <c r="B19" s="6"/>
      <c r="C19" s="12"/>
      <c r="D19" s="16" t="s">
        <v>13</v>
      </c>
      <c r="E19" s="20">
        <f>SUM(E20)</f>
        <v>37506.83721</v>
      </c>
    </row>
    <row r="20" spans="1:5" ht="15" customHeight="1">
      <c r="A20" s="11" t="s">
        <v>11</v>
      </c>
      <c r="B20" s="6"/>
      <c r="C20" s="12"/>
      <c r="D20" s="16" t="s">
        <v>23</v>
      </c>
      <c r="E20" s="20">
        <f>31831340/1000+5494313.62/1000+(43339.19+137844.4)/1000</f>
        <v>37506.83721</v>
      </c>
    </row>
    <row r="21" spans="1:5" ht="15">
      <c r="A21" s="11" t="s">
        <v>24</v>
      </c>
      <c r="B21" s="6"/>
      <c r="C21" s="12"/>
      <c r="D21" s="17"/>
      <c r="E21" s="20"/>
    </row>
    <row r="22" spans="1:5" ht="15">
      <c r="A22" s="13" t="s">
        <v>12</v>
      </c>
      <c r="B22" s="14"/>
      <c r="C22" s="15"/>
      <c r="D22" s="14"/>
      <c r="E22" s="21">
        <f>SUM(E11)</f>
        <v>-3443.2328199999974</v>
      </c>
    </row>
    <row r="24" spans="1:5" ht="23.25" customHeight="1">
      <c r="A24" s="26"/>
      <c r="B24" s="26"/>
      <c r="C24" s="26"/>
      <c r="D24" s="26"/>
      <c r="E24" s="26"/>
    </row>
    <row r="25" spans="1:5" ht="24.75" customHeight="1">
      <c r="A25" s="27"/>
      <c r="B25" s="28"/>
      <c r="C25" s="28"/>
      <c r="D25" s="28"/>
      <c r="E25" s="28"/>
    </row>
    <row r="26" spans="1:5" ht="41.25" customHeight="1">
      <c r="A26" s="28"/>
      <c r="B26" s="28"/>
      <c r="C26" s="28"/>
      <c r="D26" s="28"/>
      <c r="E26" s="28"/>
    </row>
    <row r="27" ht="18.75">
      <c r="A27" s="19"/>
    </row>
    <row r="28" spans="1:5" ht="51.75" customHeight="1">
      <c r="A28" s="22"/>
      <c r="B28" s="22"/>
      <c r="C28" s="22"/>
      <c r="D28" s="22"/>
      <c r="E28" s="22"/>
    </row>
    <row r="29" spans="1:5" ht="33.75" customHeight="1">
      <c r="A29" s="22"/>
      <c r="B29" s="22"/>
      <c r="C29" s="22"/>
      <c r="D29" s="22"/>
      <c r="E29" s="22"/>
    </row>
    <row r="30" spans="1:5" ht="97.5" customHeight="1">
      <c r="A30" s="23"/>
      <c r="B30" s="23"/>
      <c r="C30" s="23"/>
      <c r="D30" s="23"/>
      <c r="E30" s="23"/>
    </row>
    <row r="31" spans="1:5" ht="15.75">
      <c r="A31" s="24"/>
      <c r="B31" s="24"/>
      <c r="C31" s="24"/>
      <c r="D31" s="24"/>
      <c r="E31" s="24"/>
    </row>
    <row r="33" ht="15.75">
      <c r="A33" s="18"/>
    </row>
  </sheetData>
  <sheetProtection/>
  <mergeCells count="7">
    <mergeCell ref="A29:E29"/>
    <mergeCell ref="A30:E30"/>
    <mergeCell ref="A31:E31"/>
    <mergeCell ref="A7:E7"/>
    <mergeCell ref="A24:E24"/>
    <mergeCell ref="A25:E26"/>
    <mergeCell ref="A28:E28"/>
  </mergeCells>
  <printOptions/>
  <pageMargins left="0.7874015748031497" right="0.1968503937007874" top="0.3937007874015748" bottom="0.984251968503937" header="0.11811023622047245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Секретарь</cp:lastModifiedBy>
  <cp:lastPrinted>2020-04-21T07:47:01Z</cp:lastPrinted>
  <dcterms:created xsi:type="dcterms:W3CDTF">1996-10-08T23:32:33Z</dcterms:created>
  <dcterms:modified xsi:type="dcterms:W3CDTF">2020-04-21T07:47:29Z</dcterms:modified>
  <cp:category/>
  <cp:version/>
  <cp:contentType/>
  <cp:contentStatus/>
</cp:coreProperties>
</file>