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495" windowWidth="12120" windowHeight="8580" tabRatio="1000" activeTab="0"/>
  </bookViews>
  <sheets>
    <sheet name="Прил.4" sheetId="1" r:id="rId1"/>
  </sheets>
  <definedNames/>
  <calcPr fullCalcOnLoad="1"/>
</workbook>
</file>

<file path=xl/comments1.xml><?xml version="1.0" encoding="utf-8"?>
<comments xmlns="http://schemas.openxmlformats.org/spreadsheetml/2006/main">
  <authors>
    <author>noname</author>
  </authors>
  <commentList>
    <comment ref="B34" authorId="0">
      <text>
        <r>
          <rPr>
            <b/>
            <sz val="8"/>
            <rFont val="Tahoma"/>
            <family val="2"/>
          </rPr>
          <t>noname: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<sst xmlns="http://schemas.openxmlformats.org/spreadsheetml/2006/main" count="62" uniqueCount="61">
  <si>
    <t>Наименование показателей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</si>
  <si>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</si>
  <si>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</si>
  <si>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</si>
  <si>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</si>
  <si>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 xml:space="preserve"> 00010100000000000000</t>
  </si>
  <si>
    <t xml:space="preserve"> 00010600000000000000</t>
  </si>
  <si>
    <t>Налоги на прибыль, доходы</t>
  </si>
  <si>
    <t xml:space="preserve"> 00010000000000000000</t>
  </si>
  <si>
    <t>00020000000000000000</t>
  </si>
  <si>
    <t>00030000000000000000</t>
  </si>
  <si>
    <t>00030200000000000000</t>
  </si>
  <si>
    <t>Рыночные продажи товаров и услуг</t>
  </si>
  <si>
    <t>БЕЗВОЗМЕЗДНЫЕ ПОСТУПЛЕНИЯ</t>
  </si>
  <si>
    <t>Объем  поступления  доходов</t>
  </si>
  <si>
    <t>00010606000000000110</t>
  </si>
  <si>
    <t xml:space="preserve">ВСЕГО  ДОХОДОВ  </t>
  </si>
  <si>
    <t>00011100000000000000</t>
  </si>
  <si>
    <t>Доходы от использования имущества,находящегося в государственной и муниципальной собственности</t>
  </si>
  <si>
    <t>Субвенции бюджетам поселений на осущесивление полномочий по первичному воинскому учету на территориях, где отсутствуют военные комиссариаты.</t>
  </si>
  <si>
    <t>00020202043000000151</t>
  </si>
  <si>
    <t>Субвенции местным бюджетам на выполнение передаваемых полномочий субъектов Российской Федерации</t>
  </si>
  <si>
    <t>00020202043050000151</t>
  </si>
  <si>
    <t>Субвенции бюджетам поселений на выполнение передаваемых полномочий субъектов Российской Федерации.</t>
  </si>
  <si>
    <t>00030201050100000130</t>
  </si>
  <si>
    <t xml:space="preserve">Доходы от продажи услуг,оказываемых учреждениями, находящимися в ведении органов местного самоуправления поселений </t>
  </si>
  <si>
    <t>00010804000010000110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</si>
  <si>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</si>
  <si>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00010102000010000110</t>
  </si>
  <si>
    <t>00010800000000000000</t>
  </si>
  <si>
    <t xml:space="preserve">Государственная пошлина </t>
  </si>
  <si>
    <t>00011105000000000120</t>
  </si>
  <si>
    <t xml:space="preserve">Доходы получаемые в виде арендной и иной платы за передачу и возмездное пользование государственного и муниципального имущества (за исключением автономных учреждений, а также имущества государственных и муниципальных унитарных предприятий, в том числе казенных) </t>
  </si>
  <si>
    <t>00010900000000000000</t>
  </si>
  <si>
    <t>Задолженность и перерасчеты по отмененным налогам, сборам и иным обязательным платежам</t>
  </si>
  <si>
    <t>00020200000000000000</t>
  </si>
  <si>
    <t>Безвозмездные поступления от других бюджетов 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</si>
  <si>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</si>
  <si>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 ОТ  ПРЕДПРИНИМАТЕЛЬСКОЙ  И ИНОЙ ПРИНОСЯЩЕЙ ДОХОД  ДЕЯТЕЛЬНОСТИ</t>
  </si>
  <si>
    <t>Налоговые и неналоговые  доходы</t>
  </si>
  <si>
    <t xml:space="preserve">Субвенции бюджетам субъектов Российской Федерации и муниципальных образований </t>
  </si>
  <si>
    <t>Субсидии бюджетам субъектам Российской Федерации и муниципальных образований(межбюджетные субсидии)</t>
  </si>
  <si>
    <t>00010601000000000110</t>
  </si>
  <si>
    <t>00010904000000000110</t>
  </si>
  <si>
    <t>Иные межбюджетные  трансферты</t>
  </si>
  <si>
    <t>00020204999100000151</t>
  </si>
  <si>
    <t>Прочие межбюджетные трансферты, передаваемые бюджетам поселений</t>
  </si>
  <si>
    <t>Код бюджетной классификации</t>
  </si>
  <si>
    <t>Сумма, тыс. рублей</t>
  </si>
  <si>
    <t>00020204000000000151</t>
  </si>
  <si>
    <t>00011300000000000000</t>
  </si>
  <si>
    <t>Доходы от оказания платных услуг и компенсации затрат государства</t>
  </si>
  <si>
    <t>00010302000010000110</t>
  </si>
  <si>
    <t>Акцизы по подакцизным товарам (продукции), производимым на территрии РФ</t>
  </si>
  <si>
    <t xml:space="preserve">                                                                                          Приложение №  4</t>
  </si>
  <si>
    <t xml:space="preserve">                                              к  Решению муниципального Совета  </t>
  </si>
  <si>
    <t xml:space="preserve"> бюджета МО "Ярнемское" в 2020 году</t>
  </si>
  <si>
    <t>00020210000000000150</t>
  </si>
  <si>
    <t>00020220000000000150</t>
  </si>
  <si>
    <t>00020230000000000150</t>
  </si>
  <si>
    <t>МО "Ярнемское"  от 24.12.2019 года №106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</si>
</sst>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"/>
    <numFmt numFmtId="181" formatCode="_-* #,##0.0_р_._-;\-* #,##0.0_р_._-;_-* &quot;-&quot;??_р_._-;_-@_-"/>
    <numFmt numFmtId="182" formatCode="_-* #,##0.0_р_._-;\-* #,##0.0_р_._-;_-* &quot;-&quot;?_р_._-;_-@_-"/>
    <numFmt numFmtId="183" formatCode="_-* #,##0_р_._-;\-* #,##0_р_._-;_-* &quot;-&quot;??_р_._-;_-@_-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_-* #,##0.00_р_._-;\-* #,##0.00_р_._-;_-* &quot;-&quot;?_р_._-;_-@_-"/>
    <numFmt numFmtId="190" formatCode="_-* #,##0.000_р_._-;\-* #,##0.000_р_._-;_-* &quot;-&quot;?_р_._-;_-@_-"/>
    <numFmt numFmtId="191" formatCode="_-* #,##0.000_р_._-;\-* #,##0.000_р_._-;_-* &quot;-&quot;??_р_._-;_-@_-"/>
  </numFmts>
  <fonts count="45">
    <font>
      <sz val="10"/>
      <name val="Arial Cyr"/>
      <family val="0"/>
    </font>
    <font>
      <sz val="8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horizontal="left" indent="1"/>
    </xf>
    <xf numFmtId="0" fontId="7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0" xfId="0" applyNumberFormat="1" applyFont="1" applyBorder="1" applyAlignment="1">
      <alignment horizontal="left" wrapText="1"/>
    </xf>
    <xf numFmtId="0" fontId="7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49" fontId="7" fillId="0" borderId="11" xfId="0" applyNumberFormat="1" applyFont="1" applyBorder="1" applyAlignment="1">
      <alignment horizontal="center" vertical="top"/>
    </xf>
    <xf numFmtId="182" fontId="7" fillId="0" borderId="12" xfId="60" applyNumberFormat="1" applyFont="1" applyBorder="1" applyAlignment="1">
      <alignment horizontal="right"/>
    </xf>
    <xf numFmtId="182" fontId="7" fillId="0" borderId="12" xfId="60" applyNumberFormat="1" applyFont="1" applyBorder="1" applyAlignment="1">
      <alignment/>
    </xf>
    <xf numFmtId="181" fontId="7" fillId="0" borderId="12" xfId="6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right" vertical="top" indent="1"/>
    </xf>
    <xf numFmtId="182" fontId="7" fillId="0" borderId="12" xfId="0" applyNumberFormat="1" applyFont="1" applyBorder="1" applyAlignment="1">
      <alignment/>
    </xf>
    <xf numFmtId="182" fontId="6" fillId="0" borderId="13" xfId="60" applyNumberFormat="1" applyFont="1" applyBorder="1" applyAlignment="1">
      <alignment horizontal="right"/>
    </xf>
    <xf numFmtId="49" fontId="6" fillId="0" borderId="14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/>
    </xf>
    <xf numFmtId="182" fontId="6" fillId="0" borderId="16" xfId="0" applyNumberFormat="1" applyFont="1" applyBorder="1" applyAlignment="1">
      <alignment/>
    </xf>
    <xf numFmtId="0" fontId="9" fillId="0" borderId="0" xfId="0" applyFont="1" applyAlignment="1">
      <alignment/>
    </xf>
    <xf numFmtId="49" fontId="6" fillId="0" borderId="11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/>
    </xf>
    <xf numFmtId="181" fontId="6" fillId="0" borderId="12" xfId="60" applyNumberFormat="1" applyFont="1" applyFill="1" applyBorder="1" applyAlignment="1">
      <alignment horizontal="right"/>
    </xf>
    <xf numFmtId="0" fontId="7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171" fontId="7" fillId="0" borderId="12" xfId="60" applyNumberFormat="1" applyFont="1" applyFill="1" applyBorder="1" applyAlignment="1">
      <alignment horizontal="right"/>
    </xf>
    <xf numFmtId="0" fontId="7" fillId="0" borderId="0" xfId="0" applyFont="1" applyAlignment="1">
      <alignment horizontal="center" wrapText="1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vertical="center" wrapText="1"/>
    </xf>
    <xf numFmtId="49" fontId="6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B3" sqref="B3:C3"/>
    </sheetView>
  </sheetViews>
  <sheetFormatPr defaultColWidth="9.00390625" defaultRowHeight="12.75"/>
  <cols>
    <col min="1" max="1" width="25.375" style="0" customWidth="1"/>
    <col min="2" max="2" width="57.75390625" style="0" customWidth="1"/>
    <col min="3" max="3" width="20.25390625" style="0" customWidth="1"/>
  </cols>
  <sheetData>
    <row r="1" spans="1:3" ht="15.75">
      <c r="A1" s="1"/>
      <c r="B1" s="2" t="s">
        <v>54</v>
      </c>
      <c r="C1" s="3"/>
    </row>
    <row r="2" spans="1:4" ht="15.75">
      <c r="A2" s="1"/>
      <c r="B2" s="31" t="s">
        <v>55</v>
      </c>
      <c r="C2" s="31"/>
      <c r="D2" s="29"/>
    </row>
    <row r="3" spans="1:3" ht="15.75">
      <c r="A3" s="1"/>
      <c r="B3" s="36" t="s">
        <v>60</v>
      </c>
      <c r="C3" s="36"/>
    </row>
    <row r="4" spans="1:3" ht="15.75">
      <c r="A4" s="1"/>
      <c r="B4" s="34"/>
      <c r="C4" s="34"/>
    </row>
    <row r="5" spans="1:3" ht="18.75">
      <c r="A5" s="35" t="s">
        <v>14</v>
      </c>
      <c r="B5" s="35"/>
      <c r="C5" s="35"/>
    </row>
    <row r="6" spans="1:3" ht="18.75">
      <c r="A6" s="35" t="s">
        <v>56</v>
      </c>
      <c r="B6" s="35"/>
      <c r="C6" s="35"/>
    </row>
    <row r="7" spans="1:5" ht="16.5" thickBot="1">
      <c r="A7" s="1"/>
      <c r="B7" s="2"/>
      <c r="C7" s="4"/>
      <c r="E7" s="13"/>
    </row>
    <row r="8" spans="1:3" ht="15.75" customHeight="1">
      <c r="A8" s="39" t="s">
        <v>47</v>
      </c>
      <c r="B8" s="37" t="s">
        <v>0</v>
      </c>
      <c r="C8" s="41" t="s">
        <v>48</v>
      </c>
    </row>
    <row r="9" spans="1:3" ht="17.25" customHeight="1" thickBot="1">
      <c r="A9" s="40"/>
      <c r="B9" s="38"/>
      <c r="C9" s="42"/>
    </row>
    <row r="10" spans="1:3" s="24" customFormat="1" ht="15.75">
      <c r="A10" s="21" t="s">
        <v>8</v>
      </c>
      <c r="B10" s="22" t="s">
        <v>39</v>
      </c>
      <c r="C10" s="23">
        <f>C11+C14+C21+C17+C19+C23+C13</f>
        <v>174.9</v>
      </c>
    </row>
    <row r="11" spans="1:3" ht="15.75">
      <c r="A11" s="14" t="s">
        <v>5</v>
      </c>
      <c r="B11" s="7" t="s">
        <v>7</v>
      </c>
      <c r="C11" s="15">
        <f>C12</f>
        <v>29.1</v>
      </c>
    </row>
    <row r="12" spans="1:3" ht="15.75">
      <c r="A12" s="14" t="s">
        <v>28</v>
      </c>
      <c r="B12" s="7" t="s">
        <v>1</v>
      </c>
      <c r="C12" s="16">
        <v>29.1</v>
      </c>
    </row>
    <row r="13" spans="1:3" ht="31.5" customHeight="1" hidden="1">
      <c r="A13" s="14" t="s">
        <v>52</v>
      </c>
      <c r="B13" s="28" t="s">
        <v>53</v>
      </c>
      <c r="C13" s="16"/>
    </row>
    <row r="14" spans="1:3" ht="15.75">
      <c r="A14" s="14" t="s">
        <v>6</v>
      </c>
      <c r="B14" s="7" t="s">
        <v>2</v>
      </c>
      <c r="C14" s="15">
        <f>C15+C16</f>
        <v>125.7</v>
      </c>
    </row>
    <row r="15" spans="1:3" ht="15.75">
      <c r="A15" s="14" t="s">
        <v>42</v>
      </c>
      <c r="B15" s="7" t="s">
        <v>3</v>
      </c>
      <c r="C15" s="16">
        <v>30</v>
      </c>
    </row>
    <row r="16" spans="1:3" ht="15.75">
      <c r="A16" s="14" t="s">
        <v>15</v>
      </c>
      <c r="B16" s="7" t="s">
        <v>4</v>
      </c>
      <c r="C16" s="16">
        <v>95.7</v>
      </c>
    </row>
    <row r="17" spans="1:3" ht="15.75">
      <c r="A17" s="14" t="s">
        <v>29</v>
      </c>
      <c r="B17" s="7" t="s">
        <v>30</v>
      </c>
      <c r="C17" s="16">
        <f>C18</f>
        <v>13.1</v>
      </c>
    </row>
    <row r="18" spans="1:3" ht="47.25" customHeight="1">
      <c r="A18" s="14" t="s">
        <v>26</v>
      </c>
      <c r="B18" s="8" t="s">
        <v>27</v>
      </c>
      <c r="C18" s="16">
        <v>13.1</v>
      </c>
    </row>
    <row r="19" spans="1:3" ht="30.75" customHeight="1" hidden="1">
      <c r="A19" s="14" t="s">
        <v>33</v>
      </c>
      <c r="B19" s="8" t="s">
        <v>34</v>
      </c>
      <c r="C19" s="16">
        <v>0</v>
      </c>
    </row>
    <row r="20" spans="1:3" ht="15" customHeight="1" hidden="1">
      <c r="A20" s="14" t="s">
        <v>43</v>
      </c>
      <c r="B20" s="8" t="s">
        <v>2</v>
      </c>
      <c r="C20" s="16">
        <v>0</v>
      </c>
    </row>
    <row r="21" spans="1:3" ht="31.5" customHeight="1">
      <c r="A21" s="14" t="s">
        <v>17</v>
      </c>
      <c r="B21" s="9" t="s">
        <v>18</v>
      </c>
      <c r="C21" s="16">
        <f>C22</f>
        <v>5</v>
      </c>
    </row>
    <row r="22" spans="1:3" ht="91.5" customHeight="1">
      <c r="A22" s="14" t="s">
        <v>31</v>
      </c>
      <c r="B22" s="10" t="s">
        <v>32</v>
      </c>
      <c r="C22" s="16">
        <v>5</v>
      </c>
    </row>
    <row r="23" spans="1:3" ht="35.25" customHeight="1">
      <c r="A23" s="14" t="s">
        <v>50</v>
      </c>
      <c r="B23" s="11" t="s">
        <v>51</v>
      </c>
      <c r="C23" s="16">
        <v>2</v>
      </c>
    </row>
    <row r="24" spans="1:3" s="24" customFormat="1" ht="15.75">
      <c r="A24" s="25" t="s">
        <v>9</v>
      </c>
      <c r="B24" s="26" t="s">
        <v>13</v>
      </c>
      <c r="C24" s="27">
        <f>C25</f>
        <v>1061.1</v>
      </c>
    </row>
    <row r="25" spans="1:3" ht="32.25" customHeight="1">
      <c r="A25" s="14" t="s">
        <v>35</v>
      </c>
      <c r="B25" s="9" t="s">
        <v>36</v>
      </c>
      <c r="C25" s="17">
        <f>C26+C27+C28+C32</f>
        <v>1061.1</v>
      </c>
    </row>
    <row r="26" spans="1:3" ht="30" customHeight="1">
      <c r="A26" s="14" t="s">
        <v>57</v>
      </c>
      <c r="B26" s="11" t="s">
        <v>37</v>
      </c>
      <c r="C26" s="30">
        <f>501.4</f>
        <v>501.4</v>
      </c>
    </row>
    <row r="27" spans="1:3" ht="35.25" customHeight="1">
      <c r="A27" s="14" t="s">
        <v>58</v>
      </c>
      <c r="B27" s="11" t="s">
        <v>41</v>
      </c>
      <c r="C27" s="17">
        <v>384</v>
      </c>
    </row>
    <row r="28" spans="1:3" ht="33" customHeight="1">
      <c r="A28" s="14" t="s">
        <v>59</v>
      </c>
      <c r="B28" s="11" t="s">
        <v>40</v>
      </c>
      <c r="C28" s="17">
        <v>175.7</v>
      </c>
    </row>
    <row r="29" spans="1:3" ht="48.75" customHeight="1" hidden="1">
      <c r="A29" s="14"/>
      <c r="B29" s="12" t="s">
        <v>19</v>
      </c>
      <c r="C29" s="17">
        <v>0</v>
      </c>
    </row>
    <row r="30" spans="1:3" ht="48" customHeight="1" hidden="1">
      <c r="A30" s="14" t="s">
        <v>20</v>
      </c>
      <c r="B30" s="12" t="s">
        <v>21</v>
      </c>
      <c r="C30" s="17">
        <f>C31</f>
        <v>0</v>
      </c>
    </row>
    <row r="31" spans="1:3" ht="48" customHeight="1" hidden="1">
      <c r="A31" s="14" t="s">
        <v>22</v>
      </c>
      <c r="B31" s="12" t="s">
        <v>23</v>
      </c>
      <c r="C31" s="17"/>
    </row>
    <row r="32" spans="1:3" ht="15.75" customHeight="1" hidden="1">
      <c r="A32" s="14" t="s">
        <v>49</v>
      </c>
      <c r="B32" s="12" t="s">
        <v>44</v>
      </c>
      <c r="C32" s="17"/>
    </row>
    <row r="33" spans="1:3" ht="33.75" customHeight="1" hidden="1">
      <c r="A33" s="14" t="s">
        <v>45</v>
      </c>
      <c r="B33" s="12" t="s">
        <v>46</v>
      </c>
      <c r="C33" s="17">
        <f>555.5</f>
        <v>555.5</v>
      </c>
    </row>
    <row r="34" spans="1:3" ht="29.25" customHeight="1" hidden="1">
      <c r="A34" s="18" t="s">
        <v>10</v>
      </c>
      <c r="B34" s="6" t="s">
        <v>38</v>
      </c>
      <c r="C34" s="19">
        <f>C35</f>
        <v>0</v>
      </c>
    </row>
    <row r="35" spans="1:3" ht="15.75" hidden="1">
      <c r="A35" s="18" t="s">
        <v>11</v>
      </c>
      <c r="B35" s="5" t="s">
        <v>12</v>
      </c>
      <c r="C35" s="15">
        <f>SUM(C36)</f>
        <v>0</v>
      </c>
    </row>
    <row r="36" spans="1:3" ht="42.75" customHeight="1" hidden="1">
      <c r="A36" s="18" t="s">
        <v>24</v>
      </c>
      <c r="B36" s="6" t="s">
        <v>25</v>
      </c>
      <c r="C36" s="16"/>
    </row>
    <row r="37" spans="1:3" ht="16.5" thickBot="1">
      <c r="A37" s="32" t="s">
        <v>16</v>
      </c>
      <c r="B37" s="33"/>
      <c r="C37" s="20">
        <f>C10+C24</f>
        <v>1236</v>
      </c>
    </row>
  </sheetData>
  <sheetProtection/>
  <mergeCells count="9">
    <mergeCell ref="B2:C2"/>
    <mergeCell ref="A37:B37"/>
    <mergeCell ref="B4:C4"/>
    <mergeCell ref="A5:C5"/>
    <mergeCell ref="A6:C6"/>
    <mergeCell ref="B3:C3"/>
    <mergeCell ref="B8:B9"/>
    <mergeCell ref="A8:A9"/>
    <mergeCell ref="C8:C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Пользователь</cp:lastModifiedBy>
  <cp:lastPrinted>2017-01-16T04:54:01Z</cp:lastPrinted>
  <dcterms:created xsi:type="dcterms:W3CDTF">2003-01-29T09:49:37Z</dcterms:created>
  <dcterms:modified xsi:type="dcterms:W3CDTF">2020-01-07T18:51:09Z</dcterms:modified>
  <cp:category/>
  <cp:version/>
  <cp:contentType/>
  <cp:contentStatus/>
</cp:coreProperties>
</file>