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Прил. № 6" sheetId="1" r:id="rId1"/>
  </sheets>
  <definedNames>
    <definedName name="_xlnm.Print_Area" localSheetId="0">'Прил. № 6'!$A$1:$D$39</definedName>
  </definedNames>
  <calcPr fullCalcOnLoad="1"/>
</workbook>
</file>

<file path=xl/sharedStrings.xml><?xml version="1.0" encoding="utf-8"?>
<sst xmlns="http://schemas.openxmlformats.org/spreadsheetml/2006/main" count="65" uniqueCount="42">
  <si>
    <t>Наименование</t>
  </si>
  <si>
    <t>Раздел</t>
  </si>
  <si>
    <t>Общегосударственные вопросы</t>
  </si>
  <si>
    <t>01</t>
  </si>
  <si>
    <t>02</t>
  </si>
  <si>
    <t>03</t>
  </si>
  <si>
    <t>04</t>
  </si>
  <si>
    <t>Резервные фонды</t>
  </si>
  <si>
    <t>Национальная экономика</t>
  </si>
  <si>
    <t>Жилищно-коммунальное хозяйство</t>
  </si>
  <si>
    <t>05</t>
  </si>
  <si>
    <t>08</t>
  </si>
  <si>
    <t>Транспорт</t>
  </si>
  <si>
    <t>Жилищное хозяйство</t>
  </si>
  <si>
    <t>Культура</t>
  </si>
  <si>
    <t>Национальная оборона</t>
  </si>
  <si>
    <t>Благоустройство</t>
  </si>
  <si>
    <t>10</t>
  </si>
  <si>
    <t>Приложение № 6</t>
  </si>
  <si>
    <t>Сумма, тыс.рублей</t>
  </si>
  <si>
    <t xml:space="preserve">Функционирование высшего должностного лица  субъекта Российской Федерациии  и органа местного  самоуправления           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</si>
  <si>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</si>
  <si>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по муниципальному образованию</t>
  </si>
  <si>
    <t>Подраздел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</si>
  <si>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</si>
  <si>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</si>
  <si>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Национальная безопасность и провоохранительная деятельность</t>
  </si>
  <si>
    <t>Коммунальное хозяйство</t>
  </si>
  <si>
    <t>09</t>
  </si>
  <si>
    <t>Дорожное хозяйство</t>
  </si>
  <si>
    <t>11</t>
  </si>
  <si>
    <t>06</t>
  </si>
  <si>
    <t>Финансовый контроль</t>
  </si>
  <si>
    <t>Культура, кинематография</t>
  </si>
  <si>
    <t>Распределение расходов бюджета МО "Ярнемское"  на 2020  год по разделам, подразделам классификации расходов бюджетов  Российской Федерации</t>
  </si>
  <si>
    <t>Другие общегосударственные вопросы</t>
  </si>
  <si>
    <t>13</t>
  </si>
  <si>
    <t>к Решению  муниципального Совета</t>
  </si>
  <si>
    <t>района Архангельской области</t>
  </si>
  <si>
    <t>Другие вопросы в области жилищно-коммунального хозяйства</t>
  </si>
  <si>
    <t xml:space="preserve">  МО  "Ярнемское" Плесецкого </t>
  </si>
  <si>
    <t>от 24.11.2020 №133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</si>
</sst>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0.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#,##0.0_р_."/>
    <numFmt numFmtId="191" formatCode="#,##0.0"/>
    <numFmt numFmtId="192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191" fontId="2" fillId="0" borderId="14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justify" vertical="distributed" wrapText="1"/>
    </xf>
    <xf numFmtId="191" fontId="2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54.00390625" style="1" customWidth="1"/>
    <col min="2" max="2" width="8.875" style="1" customWidth="1"/>
    <col min="3" max="3" width="11.25390625" style="1" customWidth="1"/>
    <col min="4" max="4" width="15.875" style="1" customWidth="1"/>
    <col min="5" max="5" width="9.625" style="1" bestFit="1" customWidth="1"/>
    <col min="6" max="16384" width="9.125" style="1" customWidth="1"/>
  </cols>
  <sheetData>
    <row r="1" spans="2:5" ht="12.75">
      <c r="B1" s="14"/>
      <c r="C1" s="14"/>
      <c r="D1" s="14" t="s">
        <v>18</v>
      </c>
      <c r="E1" s="14"/>
    </row>
    <row r="2" spans="1:5" ht="12.75">
      <c r="A2" s="19"/>
      <c r="B2" s="19" t="s">
        <v>37</v>
      </c>
      <c r="C2" s="19"/>
      <c r="D2" s="19"/>
      <c r="E2" s="14"/>
    </row>
    <row r="3" spans="1:5" ht="12.75">
      <c r="A3" s="33" t="s">
        <v>40</v>
      </c>
      <c r="B3" s="33"/>
      <c r="C3" s="33"/>
      <c r="D3" s="33"/>
      <c r="E3" s="14"/>
    </row>
    <row r="4" spans="1:5" ht="14.25" customHeight="1">
      <c r="A4" s="29" t="s">
        <v>38</v>
      </c>
      <c r="B4" s="29"/>
      <c r="C4" s="29"/>
      <c r="D4" s="29"/>
      <c r="E4" s="14"/>
    </row>
    <row r="5" spans="1:5" ht="14.25" customHeight="1">
      <c r="A5" s="18"/>
      <c r="B5" s="30" t="s">
        <v>41</v>
      </c>
      <c r="C5" s="30"/>
      <c r="D5" s="30"/>
      <c r="E5" s="14"/>
    </row>
    <row r="6" spans="1:4" ht="64.5" customHeight="1">
      <c r="A6" s="21" t="s">
        <v>34</v>
      </c>
      <c r="B6" s="21"/>
      <c r="C6" s="21"/>
      <c r="D6" s="21"/>
    </row>
    <row r="7" ht="13.5" thickBot="1"/>
    <row r="8" spans="1:4" ht="33.75" customHeight="1">
      <c r="A8" s="23" t="s">
        <v>0</v>
      </c>
      <c r="B8" s="25" t="s">
        <v>1</v>
      </c>
      <c r="C8" s="27" t="s">
        <v>23</v>
      </c>
      <c r="D8" s="31" t="s">
        <v>19</v>
      </c>
    </row>
    <row r="9" spans="1:4" ht="18" customHeight="1">
      <c r="A9" s="24"/>
      <c r="B9" s="26"/>
      <c r="C9" s="28"/>
      <c r="D9" s="32"/>
    </row>
    <row r="10" spans="1:4" s="13" customFormat="1" ht="11.25">
      <c r="A10" s="10">
        <v>1</v>
      </c>
      <c r="B10" s="11">
        <v>2</v>
      </c>
      <c r="C10" s="11">
        <v>3</v>
      </c>
      <c r="D10" s="12">
        <v>4</v>
      </c>
    </row>
    <row r="11" spans="1:4" ht="15">
      <c r="A11" s="4" t="s">
        <v>2</v>
      </c>
      <c r="B11" s="5" t="s">
        <v>3</v>
      </c>
      <c r="C11" s="5"/>
      <c r="D11" s="8">
        <f>D12+D13+D14+D15+D16</f>
        <v>892.4</v>
      </c>
    </row>
    <row r="12" spans="1:4" ht="24" customHeight="1">
      <c r="A12" s="6" t="s">
        <v>20</v>
      </c>
      <c r="B12" s="5" t="s">
        <v>3</v>
      </c>
      <c r="C12" s="5" t="s">
        <v>4</v>
      </c>
      <c r="D12" s="8">
        <f>339.2-59.1-17.68</f>
        <v>262.41999999999996</v>
      </c>
    </row>
    <row r="13" spans="1:4" ht="39.75" customHeight="1">
      <c r="A13" s="6" t="s">
        <v>21</v>
      </c>
      <c r="B13" s="5" t="s">
        <v>3</v>
      </c>
      <c r="C13" s="5" t="s">
        <v>6</v>
      </c>
      <c r="D13" s="8">
        <f>542.4+59.1+17.68</f>
        <v>619.18</v>
      </c>
    </row>
    <row r="14" spans="1:4" ht="15.75" customHeight="1">
      <c r="A14" s="6" t="s">
        <v>32</v>
      </c>
      <c r="B14" s="5" t="s">
        <v>3</v>
      </c>
      <c r="C14" s="5" t="s">
        <v>31</v>
      </c>
      <c r="D14" s="8">
        <v>8.2</v>
      </c>
    </row>
    <row r="15" spans="1:4" ht="13.5" customHeight="1" hidden="1">
      <c r="A15" s="6" t="s">
        <v>7</v>
      </c>
      <c r="B15" s="5" t="s">
        <v>3</v>
      </c>
      <c r="C15" s="5" t="s">
        <v>30</v>
      </c>
      <c r="D15" s="8">
        <f>10-10</f>
        <v>0</v>
      </c>
    </row>
    <row r="16" spans="1:4" ht="13.5" customHeight="1">
      <c r="A16" s="6" t="s">
        <v>35</v>
      </c>
      <c r="B16" s="5" t="s">
        <v>3</v>
      </c>
      <c r="C16" s="5" t="s">
        <v>36</v>
      </c>
      <c r="D16" s="8">
        <v>2.6</v>
      </c>
    </row>
    <row r="17" spans="1:4" ht="14.25" customHeight="1">
      <c r="A17" s="4" t="s">
        <v>15</v>
      </c>
      <c r="B17" s="5" t="s">
        <v>4</v>
      </c>
      <c r="C17" s="5"/>
      <c r="D17" s="8">
        <f>D18</f>
        <v>121.2</v>
      </c>
    </row>
    <row r="18" spans="1:4" ht="27" customHeight="1">
      <c r="A18" s="6" t="s">
        <v>24</v>
      </c>
      <c r="B18" s="5" t="s">
        <v>4</v>
      </c>
      <c r="C18" s="5" t="s">
        <v>5</v>
      </c>
      <c r="D18" s="8">
        <f>113.2+8</f>
        <v>121.2</v>
      </c>
    </row>
    <row r="19" spans="1:4" ht="15.75" customHeight="1">
      <c r="A19" s="4" t="s">
        <v>26</v>
      </c>
      <c r="B19" s="5" t="s">
        <v>5</v>
      </c>
      <c r="C19" s="5"/>
      <c r="D19" s="8">
        <f>D20</f>
        <v>200.9</v>
      </c>
    </row>
    <row r="20" spans="1:4" ht="13.5" customHeight="1">
      <c r="A20" s="6" t="s">
        <v>25</v>
      </c>
      <c r="B20" s="5" t="s">
        <v>5</v>
      </c>
      <c r="C20" s="5" t="s">
        <v>17</v>
      </c>
      <c r="D20" s="8">
        <f>264-63.1</f>
        <v>200.9</v>
      </c>
    </row>
    <row r="21" spans="1:4" ht="13.5" customHeight="1" hidden="1">
      <c r="A21" s="4" t="s">
        <v>8</v>
      </c>
      <c r="B21" s="5" t="s">
        <v>6</v>
      </c>
      <c r="C21" s="5"/>
      <c r="D21" s="8">
        <v>0</v>
      </c>
    </row>
    <row r="22" spans="1:4" ht="15" hidden="1">
      <c r="A22" s="6" t="s">
        <v>12</v>
      </c>
      <c r="B22" s="5" t="s">
        <v>6</v>
      </c>
      <c r="C22" s="5" t="s">
        <v>11</v>
      </c>
      <c r="D22" s="8">
        <v>0</v>
      </c>
    </row>
    <row r="23" spans="1:4" ht="15" hidden="1">
      <c r="A23" s="6" t="s">
        <v>29</v>
      </c>
      <c r="B23" s="5" t="s">
        <v>6</v>
      </c>
      <c r="C23" s="5" t="s">
        <v>28</v>
      </c>
      <c r="D23" s="8">
        <v>0</v>
      </c>
    </row>
    <row r="24" spans="1:4" ht="15">
      <c r="A24" s="4" t="s">
        <v>9</v>
      </c>
      <c r="B24" s="5" t="s">
        <v>10</v>
      </c>
      <c r="C24" s="5"/>
      <c r="D24" s="8">
        <f>D27+D28</f>
        <v>249.89999999999998</v>
      </c>
    </row>
    <row r="25" spans="1:4" ht="14.25" customHeight="1" hidden="1">
      <c r="A25" s="6" t="s">
        <v>13</v>
      </c>
      <c r="B25" s="5" t="s">
        <v>10</v>
      </c>
      <c r="C25" s="5" t="s">
        <v>3</v>
      </c>
      <c r="D25" s="8"/>
    </row>
    <row r="26" spans="1:4" ht="12.75" customHeight="1" hidden="1">
      <c r="A26" s="15" t="s">
        <v>27</v>
      </c>
      <c r="B26" s="5" t="s">
        <v>10</v>
      </c>
      <c r="C26" s="5" t="s">
        <v>4</v>
      </c>
      <c r="D26" s="8">
        <v>0</v>
      </c>
    </row>
    <row r="27" spans="1:4" ht="12.75" customHeight="1">
      <c r="A27" s="6" t="s">
        <v>16</v>
      </c>
      <c r="B27" s="5" t="s">
        <v>10</v>
      </c>
      <c r="C27" s="5" t="s">
        <v>5</v>
      </c>
      <c r="D27" s="8">
        <f>109.6+10+63.1-2.6</f>
        <v>180.1</v>
      </c>
    </row>
    <row r="28" spans="1:4" ht="12.75" customHeight="1">
      <c r="A28" s="6" t="s">
        <v>39</v>
      </c>
      <c r="B28" s="5" t="s">
        <v>10</v>
      </c>
      <c r="C28" s="5" t="s">
        <v>10</v>
      </c>
      <c r="D28" s="8">
        <v>69.8</v>
      </c>
    </row>
    <row r="29" spans="1:4" ht="15">
      <c r="A29" s="4" t="s">
        <v>33</v>
      </c>
      <c r="B29" s="5" t="s">
        <v>11</v>
      </c>
      <c r="C29" s="5"/>
      <c r="D29" s="8">
        <f>D30</f>
        <v>170</v>
      </c>
    </row>
    <row r="30" spans="1:4" ht="13.5" customHeight="1">
      <c r="A30" s="6" t="s">
        <v>14</v>
      </c>
      <c r="B30" s="5" t="s">
        <v>11</v>
      </c>
      <c r="C30" s="5" t="s">
        <v>3</v>
      </c>
      <c r="D30" s="8">
        <v>170</v>
      </c>
    </row>
    <row r="31" spans="1:6" ht="1.5" customHeight="1">
      <c r="A31" s="6"/>
      <c r="B31" s="5"/>
      <c r="C31" s="5"/>
      <c r="D31" s="8"/>
      <c r="F31" s="1">
        <v>1190.5</v>
      </c>
    </row>
    <row r="32" spans="1:5" ht="15.75" thickBot="1">
      <c r="A32" s="7" t="s">
        <v>22</v>
      </c>
      <c r="B32" s="2"/>
      <c r="C32" s="2"/>
      <c r="D32" s="9">
        <f>D11+D19+D24+D29+D17+D21</f>
        <v>1634.3999999999999</v>
      </c>
      <c r="E32" s="16"/>
    </row>
    <row r="34" spans="1:5" ht="12.75">
      <c r="A34" s="3"/>
      <c r="E34" s="17"/>
    </row>
    <row r="35" spans="1:4" ht="12.75">
      <c r="A35" s="22"/>
      <c r="B35" s="22"/>
      <c r="C35" s="22"/>
      <c r="D35" s="22"/>
    </row>
    <row r="36" spans="1:4" ht="12.75">
      <c r="A36" s="22"/>
      <c r="B36" s="22"/>
      <c r="C36" s="22"/>
      <c r="D36" s="22"/>
    </row>
    <row r="37" spans="1:4" ht="12.75">
      <c r="A37" s="20"/>
      <c r="B37" s="20"/>
      <c r="C37" s="20"/>
      <c r="D37" s="20"/>
    </row>
    <row r="38" spans="1:4" ht="12.75">
      <c r="A38" s="20"/>
      <c r="B38" s="20"/>
      <c r="C38" s="20"/>
      <c r="D38" s="20"/>
    </row>
    <row r="39" spans="1:4" ht="12.75">
      <c r="A39" s="20"/>
      <c r="B39" s="20"/>
      <c r="C39" s="20"/>
      <c r="D39" s="20"/>
    </row>
  </sheetData>
  <sheetProtection/>
  <mergeCells count="11">
    <mergeCell ref="A4:D4"/>
    <mergeCell ref="B5:D5"/>
    <mergeCell ref="D8:D9"/>
    <mergeCell ref="A3:D3"/>
    <mergeCell ref="A37:D39"/>
    <mergeCell ref="A6:D6"/>
    <mergeCell ref="A35:D35"/>
    <mergeCell ref="A36:D36"/>
    <mergeCell ref="A8:A9"/>
    <mergeCell ref="B8:B9"/>
    <mergeCell ref="C8:C9"/>
  </mergeCells>
  <printOptions/>
  <pageMargins left="0.75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feu20</cp:lastModifiedBy>
  <cp:lastPrinted>2020-03-05T12:23:14Z</cp:lastPrinted>
  <dcterms:created xsi:type="dcterms:W3CDTF">2005-11-24T20:09:25Z</dcterms:created>
  <dcterms:modified xsi:type="dcterms:W3CDTF">2020-12-01T06:07:25Z</dcterms:modified>
  <cp:category/>
  <cp:version/>
  <cp:contentType/>
  <cp:contentStatus/>
</cp:coreProperties>
</file>