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11460" activeTab="0"/>
  </bookViews>
  <sheets>
    <sheet name="Приложение № 3" sheetId="1" r:id="rId1"/>
  </sheets>
  <definedNames>
    <definedName name="_xlnm.Print_Titles" localSheetId="0">'Приложение № 3'!$8:$9</definedName>
    <definedName name="_xlnm.Print_Area" localSheetId="0">'Приложение № 3'!$A$1:$E$54</definedName>
  </definedNames>
  <calcPr fullCalcOnLoad="1"/>
</workbook>
</file>

<file path=xl/sharedStrings.xml><?xml version="1.0" encoding="utf-8"?>
<sst xmlns="http://schemas.openxmlformats.org/spreadsheetml/2006/main" count="93" uniqueCount="90">
  <si>
    <t>Налог на доходы физических лиц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</si>
  <si>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</si>
  <si>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</si>
  <si>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</si>
  <si>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НАЛОГИ НА ПРИБЫЛЬ, ДОХОДЫ</t>
  </si>
  <si>
    <t>Безвозмездные поступления от других бюджетов бюджетной системы Российской Федерации</t>
  </si>
  <si>
    <t>1 00 00000 00 0000 000</t>
  </si>
  <si>
    <t>1 01 00000 00 0000 000</t>
  </si>
  <si>
    <t>1 01 02000 01 0000 110</t>
  </si>
  <si>
    <t>2 00 00000 00 0000 000</t>
  </si>
  <si>
    <t>Наименование доходов</t>
  </si>
  <si>
    <t>Код бюджетной классификации Российской Федерации</t>
  </si>
  <si>
    <t>Субвенции бюджетам субъектов Российской Федерации и муниципальных образований</t>
  </si>
  <si>
    <t>ГОСУДАРСТВЕННАЯ ПОШЛИНА</t>
  </si>
  <si>
    <t>Дотации бюджетам субъектов Российской Федерации и муниципальных образований</t>
  </si>
  <si>
    <t>НАЛОГОВЫЕ И НЕНАЛОГОВЫЕ ДОХОДЫ</t>
  </si>
  <si>
    <t>ВСЕГО ДОХОДОВ</t>
  </si>
  <si>
    <t>Налог на имущество физических лиц</t>
  </si>
  <si>
    <t>Земельный налог</t>
  </si>
  <si>
    <t>1 06 06000 00 0000 110</t>
  </si>
  <si>
    <t>1 08 04020 01 0000 110</t>
  </si>
  <si>
    <t>1 11 05035 10 0000 120</t>
  </si>
  <si>
    <t>1 06 00000 00 0000 000</t>
  </si>
  <si>
    <t>1 06 01000 00 0000 110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</si>
  <si>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</si>
  <si>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1 08 00000 00 0000 000</t>
  </si>
  <si>
    <t>1 11 00000 00 0000 000</t>
  </si>
  <si>
    <t>2 02 00000 00 0000 000</t>
  </si>
  <si>
    <t>2 02 30000 00 0000 150</t>
  </si>
  <si>
    <t>Субсидии бюджетам бюджетной системы Российской Федерации (межбюджетные субсидии)</t>
  </si>
  <si>
    <t>2 02 20000 00 0000 150</t>
  </si>
  <si>
    <t>из них:</t>
  </si>
  <si>
    <t>Сумма, тыс. рублей</t>
  </si>
  <si>
    <t>Иные межбюджетные трансферты бюджетам субъектов Российской Федерации и муниципальных образований</t>
  </si>
  <si>
    <t>2021 год</t>
  </si>
  <si>
    <t>2022 год</t>
  </si>
  <si>
    <t>2023 год</t>
  </si>
  <si>
    <t xml:space="preserve"> от _______ 2020 г. № _____</t>
  </si>
  <si>
    <t>Приложение № 3</t>
  </si>
  <si>
    <t>2 02 10000 00 0000 150</t>
  </si>
  <si>
    <t>2 02 40000 00 0000 150</t>
  </si>
  <si>
    <t>1 06 06040 00 0000 110</t>
  </si>
  <si>
    <t>Земельный налог с физических лиц</t>
  </si>
  <si>
    <t>1 06 06030 00 0000 110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</si>
  <si>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</si>
  <si>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</si>
  <si>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</si>
  <si>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</si>
  <si>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1 11 05075 10 0000 120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</si>
  <si>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</si>
  <si>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2 02 15001 10 0000 150</t>
  </si>
  <si>
    <t>Прочие дотации бюджетам сельских поселений</t>
  </si>
  <si>
    <t>2 02 19999 10 0000 150</t>
  </si>
  <si>
    <t>Прочие субсидии бюджетам сельских поселений</t>
  </si>
  <si>
    <t>2 02 29999 10 0000 150</t>
  </si>
  <si>
    <t>Субвенции бюджетам сельских поселений на выполнение передаваемых полномочий субъектов Российской Федерации</t>
  </si>
  <si>
    <t>2 02 30024 10 0000 150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</si>
  <si>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</si>
  <si>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</si>
  <si>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</si>
  <si>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2 02 40014 10 0000 150</t>
  </si>
  <si>
    <t>Прочие межбюджетные трансферты, передаваемые бюджетам сельских поселений</t>
  </si>
  <si>
    <t>2 02 49999 10 0000 150</t>
  </si>
  <si>
    <t>ПРОЧИЕ БЕЗВОЗМЕЗДНЫЕ ПОСТУПЛЕНИЯ</t>
  </si>
  <si>
    <t>2 07 00000 00 0000 000</t>
  </si>
  <si>
    <t>Прочие безвозмездные поступления в бюджеты сельских поселений</t>
  </si>
  <si>
    <t>2 07 05000 10 0000 150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</si>
  <si>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</si>
  <si>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2 02 16001 10 0000 150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</si>
  <si>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</si>
  <si>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1 11 05025 10 0000 120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</si>
  <si>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</si>
  <si>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1 11 09045 10 0000 120</t>
  </si>
  <si>
    <t>ДОХОДЫ ОТ ПРОДАЖИ МАТЕРИАЛЬНЫХ И НЕМАТЕРИАЛЬНЫХ АКТИВОВ</t>
  </si>
  <si>
    <t>1 14 00000 00 0000 000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</si>
  <si>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</si>
  <si>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1 14 02050 10 0000 410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</si>
  <si>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</si>
  <si>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1 14 06025 10 0000 430</t>
  </si>
  <si>
    <t>1 16 00000 00 0000 000</t>
  </si>
  <si>
    <t>ШТРАФЫ, САНКЦИИ, ВОЗМЕЩЕНИЕ УЩЕРБА</t>
  </si>
  <si>
    <t>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</si>
  <si>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</si>
  <si>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</si>
  <si>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1 16 02020 02 0000 140</t>
  </si>
  <si>
    <t xml:space="preserve">     Земельный налог с организаций</t>
  </si>
  <si>
    <t xml:space="preserve">Прогнозируемое поступление доходов бюджета МО "Ярнемское" МО "Плесецкий муниципальный район" Архангельской области  на 2021 год и на плановый период 2022 и 2023 годов                      </t>
  </si>
  <si>
    <t>МО "Ярнемское"</t>
  </si>
  <si>
    <t xml:space="preserve">к решению Муниципального Совета                                </t>
  </si>
  <si>
    <t xml:space="preserve">Плесецкого  района Архангельской области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</si>
</sst>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\-#,##0.0\ "/>
    <numFmt numFmtId="173" formatCode="_-* #,##0.0_р_._-;\-* #,##0.0_р_._-;_-* &quot;-&quot;?_р_._-;_-@_-"/>
    <numFmt numFmtId="174" formatCode="_-* #,##0_р_._-;\-* #,##0_р_._-;_-* &quot;-&quot;?_р_._-;_-@_-"/>
    <numFmt numFmtId="175" formatCode="#,##0.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0_р_._-;\-* #,##0.00_р_._-;_-* &quot;-&quot;?_р_._-;_-@_-"/>
    <numFmt numFmtId="181" formatCode="_-* #,##0.000_р_._-;\-* #,##0.000_р_._-;_-* &quot;-&quot;?_р_._-;_-@_-"/>
    <numFmt numFmtId="182" formatCode="[$-FC19]d\ mmmm\ yyyy\ &quot;г.&quot;"/>
    <numFmt numFmtId="183" formatCode="#,##0.0"/>
    <numFmt numFmtId="184" formatCode="_-* #,##0.0\ _₽_-;\-* #,##0.0\ _₽_-;_-* &quot;-&quot;?\ _₽_-;_-@_-"/>
  </numFmts>
  <fonts count="39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183" fontId="1" fillId="0" borderId="11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 wrapText="1" inden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 indent="1"/>
    </xf>
    <xf numFmtId="49" fontId="1" fillId="0" borderId="12" xfId="0" applyNumberFormat="1" applyFont="1" applyFill="1" applyBorder="1" applyAlignment="1">
      <alignment horizontal="center" vertical="center"/>
    </xf>
    <xf numFmtId="183" fontId="1" fillId="0" borderId="12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183" fontId="4" fillId="0" borderId="13" xfId="0" applyNumberFormat="1" applyFont="1" applyFill="1" applyBorder="1" applyAlignment="1">
      <alignment horizontal="right" vertical="center"/>
    </xf>
    <xf numFmtId="183" fontId="1" fillId="33" borderId="11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top" wrapText="1" indent="1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183" fontId="2" fillId="0" borderId="0" xfId="0" applyNumberFormat="1" applyFont="1" applyFill="1" applyAlignment="1">
      <alignment/>
    </xf>
    <xf numFmtId="183" fontId="4" fillId="0" borderId="11" xfId="0" applyNumberFormat="1" applyFont="1" applyFill="1" applyBorder="1" applyAlignment="1">
      <alignment horizontal="right" vertical="center"/>
    </xf>
    <xf numFmtId="0" fontId="1" fillId="0" borderId="11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 readingOrder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left" vertical="center"/>
    </xf>
    <xf numFmtId="183" fontId="1" fillId="0" borderId="11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Fill="1" applyBorder="1" applyAlignment="1">
      <alignment wrapText="1"/>
    </xf>
    <xf numFmtId="0" fontId="1" fillId="0" borderId="15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left" wrapText="1" indent="1"/>
    </xf>
    <xf numFmtId="0" fontId="1" fillId="0" borderId="11" xfId="0" applyFont="1" applyFill="1" applyBorder="1" applyAlignment="1">
      <alignment horizontal="left" wrapText="1" indent="1"/>
    </xf>
    <xf numFmtId="183" fontId="4" fillId="0" borderId="10" xfId="0" applyNumberFormat="1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left" vertical="center" wrapText="1" indent="1"/>
    </xf>
    <xf numFmtId="0" fontId="1" fillId="0" borderId="11" xfId="0" applyNumberFormat="1" applyFont="1" applyBorder="1" applyAlignment="1">
      <alignment horizontal="left" wrapText="1" indent="1"/>
    </xf>
    <xf numFmtId="2" fontId="2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view="pageBreakPreview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C5" sqref="C5:E5"/>
    </sheetView>
  </sheetViews>
  <sheetFormatPr defaultColWidth="9.00390625" defaultRowHeight="12.75"/>
  <cols>
    <col min="1" max="1" width="39.25390625" style="4" customWidth="1"/>
    <col min="2" max="2" width="24.00390625" style="4" customWidth="1"/>
    <col min="3" max="3" width="12.125" style="4" customWidth="1"/>
    <col min="4" max="4" width="10.875" style="4" customWidth="1"/>
    <col min="5" max="5" width="10.625" style="4" customWidth="1"/>
    <col min="6" max="6" width="0.12890625" style="4" hidden="1" customWidth="1"/>
    <col min="7" max="16384" width="9.125" style="4" customWidth="1"/>
  </cols>
  <sheetData>
    <row r="1" spans="1:6" ht="12.75" customHeight="1">
      <c r="A1" s="1"/>
      <c r="B1" s="2"/>
      <c r="C1" s="50" t="s">
        <v>38</v>
      </c>
      <c r="D1" s="50"/>
      <c r="E1" s="50"/>
      <c r="F1" s="3"/>
    </row>
    <row r="2" spans="1:6" ht="30.75" customHeight="1">
      <c r="A2" s="1"/>
      <c r="B2" s="50" t="s">
        <v>88</v>
      </c>
      <c r="C2" s="50"/>
      <c r="D2" s="50"/>
      <c r="E2" s="50"/>
      <c r="F2" s="3"/>
    </row>
    <row r="3" spans="1:6" ht="12.75" customHeight="1">
      <c r="A3" s="1"/>
      <c r="B3" s="2"/>
      <c r="C3" s="50" t="s">
        <v>87</v>
      </c>
      <c r="D3" s="50"/>
      <c r="E3" s="50"/>
      <c r="F3" s="3"/>
    </row>
    <row r="4" spans="1:6" ht="30" customHeight="1">
      <c r="A4" s="1"/>
      <c r="B4" s="2"/>
      <c r="C4" s="50" t="s">
        <v>89</v>
      </c>
      <c r="D4" s="50"/>
      <c r="E4" s="50"/>
      <c r="F4" s="3"/>
    </row>
    <row r="5" spans="1:6" ht="15.75">
      <c r="A5" s="1"/>
      <c r="B5" s="2"/>
      <c r="C5" s="51" t="s">
        <v>37</v>
      </c>
      <c r="D5" s="51"/>
      <c r="E5" s="51"/>
      <c r="F5" s="3"/>
    </row>
    <row r="6" spans="1:6" ht="15.75">
      <c r="A6" s="1"/>
      <c r="B6" s="2"/>
      <c r="C6" s="5"/>
      <c r="D6" s="5"/>
      <c r="E6" s="5"/>
      <c r="F6" s="3"/>
    </row>
    <row r="7" spans="1:5" ht="52.5" customHeight="1">
      <c r="A7" s="52" t="s">
        <v>86</v>
      </c>
      <c r="B7" s="52"/>
      <c r="C7" s="52"/>
      <c r="D7" s="52"/>
      <c r="E7" s="52"/>
    </row>
    <row r="8" spans="1:5" ht="30" customHeight="1">
      <c r="A8" s="46" t="s">
        <v>10</v>
      </c>
      <c r="B8" s="46" t="s">
        <v>11</v>
      </c>
      <c r="C8" s="47" t="s">
        <v>32</v>
      </c>
      <c r="D8" s="48"/>
      <c r="E8" s="49"/>
    </row>
    <row r="9" spans="1:5" ht="36.75" customHeight="1">
      <c r="A9" s="46"/>
      <c r="B9" s="46"/>
      <c r="C9" s="6" t="s">
        <v>34</v>
      </c>
      <c r="D9" s="6" t="s">
        <v>35</v>
      </c>
      <c r="E9" s="6" t="s">
        <v>36</v>
      </c>
    </row>
    <row r="10" spans="1:5" ht="31.5">
      <c r="A10" s="7" t="s">
        <v>15</v>
      </c>
      <c r="B10" s="8" t="s">
        <v>6</v>
      </c>
      <c r="C10" s="28">
        <f>C11+C13+C18+C21</f>
        <v>130.9</v>
      </c>
      <c r="D10" s="28">
        <f>D11+D13+D18+D21</f>
        <v>130.9</v>
      </c>
      <c r="E10" s="28">
        <f>E11+E13+E18+E21</f>
        <v>130.9</v>
      </c>
    </row>
    <row r="11" spans="1:5" ht="21" customHeight="1">
      <c r="A11" s="9" t="s">
        <v>4</v>
      </c>
      <c r="B11" s="21" t="s">
        <v>7</v>
      </c>
      <c r="C11" s="10">
        <f>C12</f>
        <v>25.4</v>
      </c>
      <c r="D11" s="10">
        <f>D12</f>
        <v>25.4</v>
      </c>
      <c r="E11" s="10">
        <f>E12</f>
        <v>25.4</v>
      </c>
    </row>
    <row r="12" spans="1:5" ht="17.25" customHeight="1">
      <c r="A12" s="11" t="s">
        <v>0</v>
      </c>
      <c r="B12" s="21" t="s">
        <v>8</v>
      </c>
      <c r="C12" s="10">
        <v>25.4</v>
      </c>
      <c r="D12" s="10">
        <v>25.4</v>
      </c>
      <c r="E12" s="10">
        <v>25.4</v>
      </c>
    </row>
    <row r="13" spans="1:5" ht="15.75">
      <c r="A13" s="12" t="s">
        <v>1</v>
      </c>
      <c r="B13" s="21" t="s">
        <v>22</v>
      </c>
      <c r="C13" s="10">
        <f>C14+C15</f>
        <v>100</v>
      </c>
      <c r="D13" s="10">
        <f>D14+D15</f>
        <v>100</v>
      </c>
      <c r="E13" s="10">
        <f>E14+E15</f>
        <v>100</v>
      </c>
    </row>
    <row r="14" spans="1:5" ht="15.75">
      <c r="A14" s="12" t="s">
        <v>17</v>
      </c>
      <c r="B14" s="21" t="s">
        <v>23</v>
      </c>
      <c r="C14" s="10">
        <v>30</v>
      </c>
      <c r="D14" s="10">
        <v>30</v>
      </c>
      <c r="E14" s="10">
        <v>30</v>
      </c>
    </row>
    <row r="15" spans="1:5" ht="15.75">
      <c r="A15" s="29" t="s">
        <v>18</v>
      </c>
      <c r="B15" s="36" t="s">
        <v>19</v>
      </c>
      <c r="C15" s="10">
        <f>C16+C17</f>
        <v>70</v>
      </c>
      <c r="D15" s="10">
        <f>D16+D17</f>
        <v>70</v>
      </c>
      <c r="E15" s="10">
        <f>E16+E17</f>
        <v>70</v>
      </c>
    </row>
    <row r="16" spans="1:5" ht="15.75">
      <c r="A16" s="31" t="s">
        <v>85</v>
      </c>
      <c r="B16" s="36" t="s">
        <v>43</v>
      </c>
      <c r="C16" s="10">
        <v>0</v>
      </c>
      <c r="D16" s="10">
        <v>0</v>
      </c>
      <c r="E16" s="10">
        <v>0</v>
      </c>
    </row>
    <row r="17" spans="1:5" ht="15.75">
      <c r="A17" s="32" t="s">
        <v>42</v>
      </c>
      <c r="B17" s="21" t="s">
        <v>41</v>
      </c>
      <c r="C17" s="10">
        <v>70</v>
      </c>
      <c r="D17" s="10">
        <v>70</v>
      </c>
      <c r="E17" s="10">
        <v>70</v>
      </c>
    </row>
    <row r="18" spans="1:5" ht="15.75">
      <c r="A18" s="12" t="s">
        <v>13</v>
      </c>
      <c r="B18" s="21" t="s">
        <v>25</v>
      </c>
      <c r="C18" s="10">
        <f>C20</f>
        <v>0.5</v>
      </c>
      <c r="D18" s="10">
        <f>D20</f>
        <v>0.5</v>
      </c>
      <c r="E18" s="10">
        <f>E20</f>
        <v>0.5</v>
      </c>
    </row>
    <row r="19" spans="1:5" ht="86.25" customHeight="1" hidden="1">
      <c r="A19" s="30" t="s">
        <v>44</v>
      </c>
      <c r="B19" s="21" t="s">
        <v>45</v>
      </c>
      <c r="C19" s="10"/>
      <c r="D19" s="10"/>
      <c r="E19" s="10"/>
    </row>
    <row r="20" spans="1:5" ht="137.25" customHeight="1">
      <c r="A20" s="11" t="s">
        <v>24</v>
      </c>
      <c r="B20" s="21" t="s">
        <v>20</v>
      </c>
      <c r="C20" s="10">
        <v>0.5</v>
      </c>
      <c r="D20" s="10">
        <v>0.5</v>
      </c>
      <c r="E20" s="10">
        <v>0.5</v>
      </c>
    </row>
    <row r="21" spans="1:5" ht="79.5" customHeight="1">
      <c r="A21" s="9" t="s">
        <v>2</v>
      </c>
      <c r="B21" s="21" t="s">
        <v>26</v>
      </c>
      <c r="C21" s="10">
        <f>C23</f>
        <v>5</v>
      </c>
      <c r="D21" s="10">
        <f>D23</f>
        <v>5</v>
      </c>
      <c r="E21" s="10">
        <f>E23</f>
        <v>5</v>
      </c>
    </row>
    <row r="22" spans="1:5" ht="79.5" customHeight="1" hidden="1">
      <c r="A22" s="43" t="s">
        <v>69</v>
      </c>
      <c r="B22" s="21" t="s">
        <v>70</v>
      </c>
      <c r="C22" s="10"/>
      <c r="D22" s="10"/>
      <c r="E22" s="10"/>
    </row>
    <row r="23" spans="1:5" ht="129" customHeight="1">
      <c r="A23" s="39" t="s">
        <v>46</v>
      </c>
      <c r="B23" s="21" t="s">
        <v>21</v>
      </c>
      <c r="C23" s="10">
        <v>5</v>
      </c>
      <c r="D23" s="10">
        <v>5</v>
      </c>
      <c r="E23" s="10">
        <v>5</v>
      </c>
    </row>
    <row r="24" spans="1:5" s="35" customFormat="1" ht="63" hidden="1">
      <c r="A24" s="40" t="s">
        <v>47</v>
      </c>
      <c r="B24" s="33" t="s">
        <v>48</v>
      </c>
      <c r="C24" s="34"/>
      <c r="D24" s="34"/>
      <c r="E24" s="34"/>
    </row>
    <row r="25" spans="1:5" s="35" customFormat="1" ht="157.5" hidden="1">
      <c r="A25" s="40" t="s">
        <v>71</v>
      </c>
      <c r="B25" s="33" t="s">
        <v>72</v>
      </c>
      <c r="C25" s="34"/>
      <c r="D25" s="34"/>
      <c r="E25" s="34"/>
    </row>
    <row r="26" spans="1:5" s="35" customFormat="1" ht="47.25" hidden="1">
      <c r="A26" s="37" t="s">
        <v>73</v>
      </c>
      <c r="B26" s="33" t="s">
        <v>74</v>
      </c>
      <c r="C26" s="34"/>
      <c r="D26" s="34"/>
      <c r="E26" s="34"/>
    </row>
    <row r="27" spans="1:5" s="35" customFormat="1" ht="176.25" customHeight="1" hidden="1">
      <c r="A27" s="44" t="s">
        <v>75</v>
      </c>
      <c r="B27" s="33" t="s">
        <v>76</v>
      </c>
      <c r="C27" s="34"/>
      <c r="D27" s="34"/>
      <c r="E27" s="34"/>
    </row>
    <row r="28" spans="1:5" s="35" customFormat="1" ht="99" customHeight="1" hidden="1">
      <c r="A28" s="44" t="s">
        <v>77</v>
      </c>
      <c r="B28" s="33" t="s">
        <v>78</v>
      </c>
      <c r="C28" s="34"/>
      <c r="D28" s="34"/>
      <c r="E28" s="34"/>
    </row>
    <row r="29" spans="1:5" ht="31.5" hidden="1">
      <c r="A29" s="38" t="s">
        <v>80</v>
      </c>
      <c r="B29" s="21" t="s">
        <v>79</v>
      </c>
      <c r="C29" s="10"/>
      <c r="D29" s="10"/>
      <c r="E29" s="10"/>
    </row>
    <row r="30" spans="1:5" ht="126" hidden="1">
      <c r="A30" s="41" t="s">
        <v>82</v>
      </c>
      <c r="B30" s="21" t="s">
        <v>81</v>
      </c>
      <c r="C30" s="10"/>
      <c r="D30" s="10"/>
      <c r="E30" s="10"/>
    </row>
    <row r="31" spans="1:5" ht="94.5" hidden="1">
      <c r="A31" s="13" t="s">
        <v>83</v>
      </c>
      <c r="B31" s="14" t="s">
        <v>84</v>
      </c>
      <c r="C31" s="15"/>
      <c r="D31" s="15"/>
      <c r="E31" s="15"/>
    </row>
    <row r="32" spans="1:5" ht="33.75" customHeight="1">
      <c r="A32" s="16" t="s">
        <v>3</v>
      </c>
      <c r="B32" s="17" t="s">
        <v>9</v>
      </c>
      <c r="C32" s="18">
        <f>C33</f>
        <v>1143.8999999999999</v>
      </c>
      <c r="D32" s="18">
        <f>D33</f>
        <v>626.97</v>
      </c>
      <c r="E32" s="18">
        <f>E33</f>
        <v>641.3800000000001</v>
      </c>
    </row>
    <row r="33" spans="1:5" ht="47.25">
      <c r="A33" s="9" t="s">
        <v>5</v>
      </c>
      <c r="B33" s="21" t="s">
        <v>27</v>
      </c>
      <c r="C33" s="10">
        <f>C34+C39+C42</f>
        <v>1143.8999999999999</v>
      </c>
      <c r="D33" s="10">
        <f>D34+D39+D42</f>
        <v>626.97</v>
      </c>
      <c r="E33" s="10">
        <f>E34+E39+E42</f>
        <v>641.3800000000001</v>
      </c>
    </row>
    <row r="34" spans="1:5" ht="47.25">
      <c r="A34" s="12" t="s">
        <v>14</v>
      </c>
      <c r="B34" s="21" t="s">
        <v>39</v>
      </c>
      <c r="C34" s="10">
        <f>C36+C37</f>
        <v>482.7</v>
      </c>
      <c r="D34" s="10">
        <f>D36+D37</f>
        <v>412.77000000000004</v>
      </c>
      <c r="E34" s="10">
        <f>E36+E37</f>
        <v>422.08000000000004</v>
      </c>
    </row>
    <row r="35" spans="1:5" ht="15.75">
      <c r="A35" s="11" t="s">
        <v>31</v>
      </c>
      <c r="B35" s="21"/>
      <c r="C35" s="10"/>
      <c r="D35" s="10"/>
      <c r="E35" s="10"/>
    </row>
    <row r="36" spans="1:5" ht="78.75">
      <c r="A36" s="11" t="s">
        <v>49</v>
      </c>
      <c r="B36" s="21" t="s">
        <v>50</v>
      </c>
      <c r="C36" s="10">
        <v>78.8</v>
      </c>
      <c r="D36" s="10">
        <v>65.3</v>
      </c>
      <c r="E36" s="10">
        <v>63.1</v>
      </c>
    </row>
    <row r="37" spans="1:5" ht="63">
      <c r="A37" s="11" t="s">
        <v>67</v>
      </c>
      <c r="B37" s="21" t="s">
        <v>68</v>
      </c>
      <c r="C37" s="10">
        <v>403.9</v>
      </c>
      <c r="D37" s="10">
        <v>347.47</v>
      </c>
      <c r="E37" s="10">
        <v>358.98</v>
      </c>
    </row>
    <row r="38" spans="1:5" ht="31.5">
      <c r="A38" s="11" t="s">
        <v>51</v>
      </c>
      <c r="B38" s="21" t="s">
        <v>52</v>
      </c>
      <c r="C38" s="10"/>
      <c r="D38" s="10"/>
      <c r="E38" s="10"/>
    </row>
    <row r="39" spans="1:5" ht="55.5" customHeight="1">
      <c r="A39" s="9" t="s">
        <v>29</v>
      </c>
      <c r="B39" s="21" t="s">
        <v>30</v>
      </c>
      <c r="C39" s="10">
        <f>C41</f>
        <v>448.4</v>
      </c>
      <c r="D39" s="10">
        <f>D41</f>
        <v>0</v>
      </c>
      <c r="E39" s="10">
        <f>E41</f>
        <v>0</v>
      </c>
    </row>
    <row r="40" spans="1:5" ht="15.75">
      <c r="A40" s="11" t="s">
        <v>31</v>
      </c>
      <c r="B40" s="21"/>
      <c r="C40" s="10"/>
      <c r="D40" s="10"/>
      <c r="E40" s="10"/>
    </row>
    <row r="41" spans="1:5" ht="31.5">
      <c r="A41" s="11" t="s">
        <v>53</v>
      </c>
      <c r="B41" s="21" t="s">
        <v>54</v>
      </c>
      <c r="C41" s="19">
        <v>448.4</v>
      </c>
      <c r="D41" s="19">
        <v>0</v>
      </c>
      <c r="E41" s="19">
        <v>0</v>
      </c>
    </row>
    <row r="42" spans="1:5" ht="47.25">
      <c r="A42" s="9" t="s">
        <v>12</v>
      </c>
      <c r="B42" s="21" t="s">
        <v>28</v>
      </c>
      <c r="C42" s="10">
        <f>C44+C45</f>
        <v>212.8</v>
      </c>
      <c r="D42" s="10">
        <f>D44+D45</f>
        <v>214.2</v>
      </c>
      <c r="E42" s="10">
        <f>E44+E45</f>
        <v>219.3</v>
      </c>
    </row>
    <row r="43" spans="1:5" ht="15.75">
      <c r="A43" s="11" t="s">
        <v>31</v>
      </c>
      <c r="B43" s="21"/>
      <c r="C43" s="10"/>
      <c r="D43" s="10"/>
      <c r="E43" s="10"/>
    </row>
    <row r="44" spans="1:5" ht="63">
      <c r="A44" s="11" t="s">
        <v>55</v>
      </c>
      <c r="B44" s="21" t="s">
        <v>56</v>
      </c>
      <c r="C44" s="10">
        <v>87.5</v>
      </c>
      <c r="D44" s="10">
        <v>87.5</v>
      </c>
      <c r="E44" s="10">
        <v>87.5</v>
      </c>
    </row>
    <row r="45" spans="1:5" ht="78.75">
      <c r="A45" s="11" t="s">
        <v>57</v>
      </c>
      <c r="B45" s="21" t="s">
        <v>58</v>
      </c>
      <c r="C45" s="10">
        <v>125.3</v>
      </c>
      <c r="D45" s="10">
        <v>126.7</v>
      </c>
      <c r="E45" s="10">
        <v>131.8</v>
      </c>
    </row>
    <row r="46" spans="1:5" ht="63" hidden="1">
      <c r="A46" s="9" t="s">
        <v>33</v>
      </c>
      <c r="B46" s="21" t="s">
        <v>40</v>
      </c>
      <c r="C46" s="10"/>
      <c r="D46" s="10"/>
      <c r="E46" s="10"/>
    </row>
    <row r="47" spans="1:5" ht="15.75" hidden="1">
      <c r="A47" s="20" t="s">
        <v>31</v>
      </c>
      <c r="B47" s="21"/>
      <c r="C47" s="10"/>
      <c r="D47" s="10"/>
      <c r="E47" s="10"/>
    </row>
    <row r="48" spans="1:5" ht="126" hidden="1">
      <c r="A48" s="11" t="s">
        <v>59</v>
      </c>
      <c r="B48" s="36" t="s">
        <v>60</v>
      </c>
      <c r="C48" s="10"/>
      <c r="D48" s="10"/>
      <c r="E48" s="10"/>
    </row>
    <row r="49" spans="1:5" ht="47.25" hidden="1">
      <c r="A49" s="20" t="s">
        <v>61</v>
      </c>
      <c r="B49" s="21" t="s">
        <v>62</v>
      </c>
      <c r="C49" s="10"/>
      <c r="D49" s="10"/>
      <c r="E49" s="10"/>
    </row>
    <row r="50" spans="1:5" ht="38.25" customHeight="1" hidden="1">
      <c r="A50" s="22" t="s">
        <v>63</v>
      </c>
      <c r="B50" s="21" t="s">
        <v>64</v>
      </c>
      <c r="C50" s="10"/>
      <c r="D50" s="10"/>
      <c r="E50" s="10"/>
    </row>
    <row r="51" spans="1:5" ht="36.75" customHeight="1" hidden="1">
      <c r="A51" s="20" t="s">
        <v>65</v>
      </c>
      <c r="B51" s="21" t="s">
        <v>66</v>
      </c>
      <c r="C51" s="10"/>
      <c r="D51" s="10"/>
      <c r="E51" s="10"/>
    </row>
    <row r="52" spans="1:5" ht="22.5" customHeight="1">
      <c r="A52" s="23" t="s">
        <v>16</v>
      </c>
      <c r="B52" s="24"/>
      <c r="C52" s="42">
        <f>C10+C32</f>
        <v>1274.8</v>
      </c>
      <c r="D52" s="42">
        <f>D10+D32</f>
        <v>757.87</v>
      </c>
      <c r="E52" s="42">
        <f>E10+E32</f>
        <v>772.2800000000001</v>
      </c>
    </row>
    <row r="53" spans="1:5" ht="13.5" customHeight="1">
      <c r="A53" s="25"/>
      <c r="B53" s="26"/>
      <c r="C53" s="45">
        <f>C10+C34+C39</f>
        <v>1062</v>
      </c>
      <c r="D53" s="45">
        <f>D10+D34+D39</f>
        <v>543.6700000000001</v>
      </c>
      <c r="E53" s="45">
        <f>E10+E34+E39</f>
        <v>552.98</v>
      </c>
    </row>
    <row r="56" ht="15">
      <c r="E56" s="27"/>
    </row>
  </sheetData>
  <sheetProtection/>
  <mergeCells count="9">
    <mergeCell ref="A8:A9"/>
    <mergeCell ref="B8:B9"/>
    <mergeCell ref="C8:E8"/>
    <mergeCell ref="C1:E1"/>
    <mergeCell ref="C3:E3"/>
    <mergeCell ref="C4:E4"/>
    <mergeCell ref="C5:E5"/>
    <mergeCell ref="A7:E7"/>
    <mergeCell ref="B2:E2"/>
  </mergeCells>
  <printOptions/>
  <pageMargins left="0.984251968503937" right="0.3937007874015748" top="0.7086614173228347" bottom="0.3937007874015748" header="0.5118110236220472" footer="0.551181102362204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</dc:creator>
  <cp:keywords/>
  <dc:description/>
  <cp:lastModifiedBy>feu20</cp:lastModifiedBy>
  <cp:lastPrinted>2020-11-12T13:33:46Z</cp:lastPrinted>
  <dcterms:created xsi:type="dcterms:W3CDTF">2004-09-13T07:20:24Z</dcterms:created>
  <dcterms:modified xsi:type="dcterms:W3CDTF">2020-12-01T06:22:11Z</dcterms:modified>
  <cp:category/>
  <cp:version/>
  <cp:contentType/>
  <cp:contentStatus/>
</cp:coreProperties>
</file>